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d1e5983c294a8e11/BRO-Documents/PATH BOOK/Companion Material/"/>
    </mc:Choice>
  </mc:AlternateContent>
  <xr:revisionPtr revIDLastSave="52" documentId="8_{8173E416-89AD-47EC-AD78-7BF887CABE8C}" xr6:coauthVersionLast="47" xr6:coauthVersionMax="47" xr10:uidLastSave="{B48BA13F-191F-4D49-BAB4-9CE9E3DD4C4A}"/>
  <bookViews>
    <workbookView xWindow="21330" yWindow="1425" windowWidth="23235" windowHeight="13620" activeTab="1" xr2:uid="{00000000-000D-0000-FFFF-FFFF00000000}"/>
  </bookViews>
  <sheets>
    <sheet name="3-Step Check" sheetId="1" r:id="rId1"/>
    <sheet name="4-Wk Test" sheetId="2" r:id="rId2"/>
    <sheet name="Shop Replenishment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N4" i="2" a="1"/>
  <c r="N4" i="2"/>
  <c r="N5" i="2" a="1"/>
  <c r="N5" i="2"/>
  <c r="N6" i="2" a="1"/>
  <c r="N6" i="2" s="1"/>
  <c r="N23" i="2"/>
  <c r="N57" i="2"/>
  <c r="N69" i="2" a="1"/>
  <c r="N69" i="2" s="1"/>
  <c r="N74" i="2" a="1"/>
  <c r="N74" i="2" s="1"/>
  <c r="N83" i="2" a="1"/>
  <c r="N83" i="2"/>
  <c r="N90" i="2" a="1"/>
  <c r="N90" i="2" s="1"/>
  <c r="N99" i="2" a="1"/>
  <c r="N99" i="2" s="1"/>
  <c r="N103" i="2" a="1"/>
  <c r="N103" i="2" s="1"/>
  <c r="N123" i="2" a="1"/>
  <c r="N123" i="2"/>
  <c r="N131" i="2"/>
  <c r="N141" i="2" a="1"/>
  <c r="N141" i="2" s="1"/>
  <c r="N149" i="2" a="1"/>
  <c r="N149" i="2" s="1"/>
  <c r="N181" i="2" a="1"/>
  <c r="N181" i="2" s="1"/>
  <c r="N195" i="2" a="1"/>
  <c r="N195" i="2" s="1"/>
  <c r="N207" i="2" a="1"/>
  <c r="N207" i="2" s="1"/>
  <c r="N209" i="2" a="1"/>
  <c r="N209" i="2" s="1"/>
  <c r="N214" i="2" a="1"/>
  <c r="N214" i="2" s="1"/>
  <c r="N219" i="2" a="1"/>
  <c r="N219" i="2" s="1"/>
  <c r="N227" i="2" a="1"/>
  <c r="N227" i="2" s="1"/>
  <c r="N251" i="2" a="1"/>
  <c r="N251" i="2" s="1"/>
  <c r="N258" i="2" a="1"/>
  <c r="N258" i="2" s="1"/>
  <c r="N261" i="2" a="1"/>
  <c r="N261" i="2" s="1"/>
  <c r="N274" i="2" a="1"/>
  <c r="N274" i="2" s="1"/>
  <c r="N281" i="2" a="1"/>
  <c r="N281" i="2" s="1"/>
  <c r="N282" i="2" a="1"/>
  <c r="N282" i="2" s="1"/>
  <c r="N294" i="2" a="1"/>
  <c r="N294" i="2" s="1"/>
  <c r="N301" i="2" a="1"/>
  <c r="N301" i="2" s="1"/>
  <c r="N303" i="2"/>
  <c r="N343" i="2"/>
  <c r="N353" i="2" a="1"/>
  <c r="N353" i="2" s="1"/>
  <c r="N361" i="2" a="1"/>
  <c r="N361" i="2" s="1"/>
  <c r="N370" i="2" a="1"/>
  <c r="N370" i="2" s="1"/>
  <c r="N381" i="2" a="1"/>
  <c r="N381" i="2" s="1"/>
  <c r="N382" i="2" a="1"/>
  <c r="N382" i="2" s="1"/>
  <c r="N389" i="2" a="1"/>
  <c r="N389" i="2"/>
  <c r="N390" i="2" a="1"/>
  <c r="N390" i="2" s="1"/>
  <c r="N423" i="2" a="1"/>
  <c r="N423" i="2" s="1"/>
  <c r="N445" i="2" a="1"/>
  <c r="N445" i="2" s="1"/>
  <c r="N455" i="2" a="1"/>
  <c r="N455" i="2" s="1"/>
  <c r="N467" i="2" a="1"/>
  <c r="N467" i="2" s="1"/>
  <c r="N475" i="2" a="1"/>
  <c r="N475" i="2"/>
  <c r="N484" i="2" a="1"/>
  <c r="N484" i="2" s="1"/>
  <c r="N495" i="2" a="1"/>
  <c r="N495" i="2" s="1"/>
  <c r="N498" i="2" a="1"/>
  <c r="N498" i="2" s="1"/>
  <c r="N507" i="2" a="1"/>
  <c r="N507" i="2"/>
  <c r="N514" i="2"/>
  <c r="N516" i="2" a="1"/>
  <c r="N516" i="2" s="1"/>
  <c r="N537" i="2" a="1"/>
  <c r="N537" i="2" s="1"/>
  <c r="N546" i="2"/>
  <c r="N548" i="2" a="1"/>
  <c r="N548" i="2" s="1"/>
  <c r="N578" i="2" a="1"/>
  <c r="N578" i="2" s="1"/>
  <c r="N581" i="2" a="1"/>
  <c r="N581" i="2" s="1"/>
  <c r="N587" i="2" a="1"/>
  <c r="N587" i="2" s="1"/>
  <c r="N599" i="2" a="1"/>
  <c r="N599" i="2" s="1"/>
  <c r="N607" i="2" a="1"/>
  <c r="N607" i="2" s="1"/>
  <c r="N634" i="2" a="1"/>
  <c r="N634" i="2" s="1"/>
  <c r="N638" i="2"/>
  <c r="N643" i="2" a="1"/>
  <c r="N643" i="2" s="1"/>
  <c r="N658" i="2" a="1"/>
  <c r="N658" i="2"/>
  <c r="N675" i="2"/>
  <c r="N696" i="2" a="1"/>
  <c r="N696" i="2" s="1"/>
  <c r="N698" i="2"/>
  <c r="N710" i="2"/>
  <c r="N715" i="2" a="1"/>
  <c r="N715" i="2" s="1"/>
  <c r="N728" i="2"/>
  <c r="N753" i="2" a="1"/>
  <c r="N753" i="2" s="1"/>
  <c r="N758" i="2" a="1"/>
  <c r="N758" i="2"/>
  <c r="N760" i="2" a="1"/>
  <c r="N760" i="2"/>
  <c r="N770" i="2" a="1"/>
  <c r="N770" i="2" s="1"/>
  <c r="N771" i="2"/>
  <c r="N772" i="2" a="1"/>
  <c r="N772" i="2" s="1"/>
  <c r="N789" i="2" a="1"/>
  <c r="N789" i="2" s="1"/>
  <c r="N795" i="2" a="1"/>
  <c r="N795" i="2" s="1"/>
  <c r="N797" i="2" a="1"/>
  <c r="N797" i="2" s="1"/>
  <c r="N809" i="2" a="1"/>
  <c r="N809" i="2" s="1"/>
  <c r="N811" i="2" a="1"/>
  <c r="N811" i="2" s="1"/>
  <c r="N813" i="2"/>
  <c r="N814" i="2" a="1"/>
  <c r="N814" i="2" s="1"/>
  <c r="N817" i="2" a="1"/>
  <c r="N817" i="2" s="1"/>
  <c r="N837" i="2" a="1"/>
  <c r="N837" i="2" s="1"/>
  <c r="N841" i="2" a="1"/>
  <c r="N841" i="2" s="1"/>
  <c r="N845" i="2" a="1"/>
  <c r="N845" i="2" s="1"/>
  <c r="N851" i="2" a="1"/>
  <c r="N851" i="2" s="1"/>
  <c r="N854" i="2" a="1"/>
  <c r="N854" i="2" s="1"/>
  <c r="N856" i="2" a="1"/>
  <c r="N856" i="2" s="1"/>
  <c r="N858" i="2" a="1"/>
  <c r="N858" i="2" s="1"/>
  <c r="N874" i="2" a="1"/>
  <c r="N874" i="2"/>
  <c r="N879" i="2" a="1"/>
  <c r="N879" i="2"/>
  <c r="N885" i="2" a="1"/>
  <c r="N885" i="2" s="1"/>
  <c r="N899" i="2" a="1"/>
  <c r="N899" i="2" s="1"/>
  <c r="N902" i="2" a="1"/>
  <c r="N902" i="2" s="1"/>
  <c r="N903" i="2" a="1"/>
  <c r="N903" i="2" s="1"/>
  <c r="N906" i="2" a="1"/>
  <c r="N906" i="2" s="1"/>
  <c r="N916" i="2" a="1"/>
  <c r="N916" i="2" s="1"/>
  <c r="N931" i="2" a="1"/>
  <c r="N931" i="2" s="1"/>
  <c r="N938" i="2" a="1"/>
  <c r="N938" i="2" s="1"/>
  <c r="N943" i="2" a="1"/>
  <c r="N943" i="2" s="1"/>
  <c r="N947" i="2" a="1"/>
  <c r="N947" i="2" s="1"/>
  <c r="N951" i="2" a="1"/>
  <c r="N951" i="2" s="1"/>
  <c r="N953" i="2" a="1"/>
  <c r="N953" i="2" s="1"/>
  <c r="N957" i="2" a="1"/>
  <c r="N957" i="2"/>
  <c r="N967" i="2" a="1"/>
  <c r="N967" i="2" s="1"/>
  <c r="N968" i="2" a="1"/>
  <c r="N968" i="2" s="1"/>
  <c r="N971" i="2" a="1"/>
  <c r="N971" i="2" s="1"/>
  <c r="N980" i="2" a="1"/>
  <c r="N980" i="2" s="1"/>
  <c r="N988" i="2" a="1"/>
  <c r="N988" i="2" s="1"/>
  <c r="B4" i="2"/>
  <c r="C4" i="2"/>
  <c r="D4" i="2"/>
  <c r="B5" i="2"/>
  <c r="C5" i="2"/>
  <c r="D5" i="2"/>
  <c r="B6" i="2"/>
  <c r="C6" i="2"/>
  <c r="D6" i="2"/>
  <c r="B7" i="2"/>
  <c r="L7" i="2"/>
  <c r="N7" i="2" s="1" a="1"/>
  <c r="N7" i="2" s="1"/>
  <c r="B8" i="2"/>
  <c r="B9" i="2"/>
  <c r="B10" i="2"/>
  <c r="B11" i="2"/>
  <c r="L11" i="2"/>
  <c r="N11" i="2" s="1" a="1"/>
  <c r="N11" i="2" s="1"/>
  <c r="B12" i="2"/>
  <c r="B13" i="2"/>
  <c r="B14" i="2"/>
  <c r="B15" i="2"/>
  <c r="B16" i="2"/>
  <c r="B17" i="2"/>
  <c r="B18" i="2"/>
  <c r="B19" i="2"/>
  <c r="L19" i="2"/>
  <c r="N19" i="2" s="1" a="1"/>
  <c r="N19" i="2" s="1"/>
  <c r="B20" i="2"/>
  <c r="B21" i="2"/>
  <c r="B22" i="2"/>
  <c r="B23" i="2"/>
  <c r="L23" i="2"/>
  <c r="N23" i="2" s="1" a="1"/>
  <c r="B24" i="2"/>
  <c r="B25" i="2"/>
  <c r="B26" i="2"/>
  <c r="B27" i="2"/>
  <c r="L27" i="2"/>
  <c r="N27" i="2" s="1" a="1"/>
  <c r="N27" i="2" s="1"/>
  <c r="B28" i="2"/>
  <c r="B29" i="2"/>
  <c r="B30" i="2"/>
  <c r="L30" i="2"/>
  <c r="N30" i="2" s="1" a="1"/>
  <c r="N30" i="2" s="1"/>
  <c r="B31" i="2"/>
  <c r="L31" i="2"/>
  <c r="N31" i="2" s="1" a="1"/>
  <c r="N31" i="2" s="1"/>
  <c r="B32" i="2"/>
  <c r="B33" i="2"/>
  <c r="L33" i="2"/>
  <c r="N33" i="2" s="1" a="1"/>
  <c r="N33" i="2" s="1"/>
  <c r="B34" i="2"/>
  <c r="B35" i="2"/>
  <c r="L35" i="2"/>
  <c r="N35" i="2" s="1" a="1"/>
  <c r="N35" i="2" s="1"/>
  <c r="B36" i="2"/>
  <c r="B37" i="2"/>
  <c r="B38" i="2"/>
  <c r="B39" i="2"/>
  <c r="L39" i="2"/>
  <c r="N39" i="2" s="1" a="1"/>
  <c r="N39" i="2" s="1"/>
  <c r="B40" i="2"/>
  <c r="B41" i="2"/>
  <c r="B42" i="2"/>
  <c r="L42" i="2"/>
  <c r="N42" i="2" s="1" a="1"/>
  <c r="N42" i="2" s="1"/>
  <c r="B43" i="2"/>
  <c r="B44" i="2"/>
  <c r="B45" i="2"/>
  <c r="L45" i="2"/>
  <c r="N45" i="2" s="1" a="1"/>
  <c r="N45" i="2" s="1"/>
  <c r="B46" i="2"/>
  <c r="B47" i="2"/>
  <c r="F47" i="2" s="1"/>
  <c r="L47" i="2"/>
  <c r="N47" i="2" s="1" a="1"/>
  <c r="N47" i="2" s="1"/>
  <c r="B48" i="2"/>
  <c r="B49" i="2"/>
  <c r="B50" i="2"/>
  <c r="L50" i="2"/>
  <c r="N50" i="2" s="1" a="1"/>
  <c r="N50" i="2" s="1"/>
  <c r="B51" i="2"/>
  <c r="L51" i="2"/>
  <c r="N51" i="2" s="1" a="1"/>
  <c r="N51" i="2" s="1"/>
  <c r="B52" i="2"/>
  <c r="B53" i="2"/>
  <c r="L53" i="2"/>
  <c r="N53" i="2" s="1" a="1"/>
  <c r="N53" i="2" s="1"/>
  <c r="B54" i="2"/>
  <c r="L54" i="2"/>
  <c r="N54" i="2" s="1" a="1"/>
  <c r="N54" i="2" s="1"/>
  <c r="B55" i="2"/>
  <c r="F55" i="2" s="1"/>
  <c r="L55" i="2"/>
  <c r="N55" i="2" s="1" a="1"/>
  <c r="N55" i="2" s="1"/>
  <c r="B56" i="2"/>
  <c r="B57" i="2"/>
  <c r="L57" i="2"/>
  <c r="N57" i="2" s="1" a="1"/>
  <c r="B58" i="2"/>
  <c r="B59" i="2"/>
  <c r="L59" i="2"/>
  <c r="N59" i="2" s="1" a="1"/>
  <c r="N59" i="2" s="1"/>
  <c r="B60" i="2"/>
  <c r="B61" i="2"/>
  <c r="B62" i="2"/>
  <c r="L62" i="2"/>
  <c r="N62" i="2" s="1" a="1"/>
  <c r="N62" i="2" s="1"/>
  <c r="B63" i="2"/>
  <c r="L63" i="2"/>
  <c r="N63" i="2" s="1" a="1"/>
  <c r="N63" i="2" s="1"/>
  <c r="B64" i="2"/>
  <c r="B65" i="2"/>
  <c r="L65" i="2"/>
  <c r="N65" i="2" s="1" a="1"/>
  <c r="N65" i="2" s="1"/>
  <c r="B66" i="2"/>
  <c r="L66" i="2"/>
  <c r="N66" i="2" s="1" a="1"/>
  <c r="N66" i="2" s="1"/>
  <c r="B67" i="2"/>
  <c r="B68" i="2"/>
  <c r="B69" i="2"/>
  <c r="L69" i="2"/>
  <c r="B70" i="2"/>
  <c r="B71" i="2"/>
  <c r="L71" i="2"/>
  <c r="N71" i="2" s="1" a="1"/>
  <c r="N71" i="2" s="1"/>
  <c r="B72" i="2"/>
  <c r="B73" i="2"/>
  <c r="B74" i="2"/>
  <c r="L74" i="2"/>
  <c r="B75" i="2"/>
  <c r="L75" i="2"/>
  <c r="N75" i="2" s="1" a="1"/>
  <c r="N75" i="2" s="1"/>
  <c r="B76" i="2"/>
  <c r="B77" i="2"/>
  <c r="L77" i="2"/>
  <c r="N77" i="2" s="1" a="1"/>
  <c r="N77" i="2" s="1"/>
  <c r="B78" i="2"/>
  <c r="L78" i="2"/>
  <c r="N78" i="2" s="1" a="1"/>
  <c r="N78" i="2" s="1"/>
  <c r="B79" i="2"/>
  <c r="F79" i="2" s="1"/>
  <c r="L79" i="2"/>
  <c r="N79" i="2" s="1" a="1"/>
  <c r="N79" i="2" s="1"/>
  <c r="B80" i="2"/>
  <c r="B81" i="2"/>
  <c r="L81" i="2"/>
  <c r="N81" i="2" s="1" a="1"/>
  <c r="N81" i="2" s="1"/>
  <c r="B82" i="2"/>
  <c r="B83" i="2"/>
  <c r="L83" i="2"/>
  <c r="B84" i="2"/>
  <c r="B85" i="2"/>
  <c r="B86" i="2"/>
  <c r="L86" i="2"/>
  <c r="N86" i="2" s="1" a="1"/>
  <c r="N86" i="2" s="1"/>
  <c r="B87" i="2"/>
  <c r="L87" i="2"/>
  <c r="N87" i="2" s="1" a="1"/>
  <c r="N87" i="2" s="1"/>
  <c r="B88" i="2"/>
  <c r="B89" i="2"/>
  <c r="L89" i="2"/>
  <c r="N89" i="2" s="1" a="1"/>
  <c r="N89" i="2" s="1"/>
  <c r="B90" i="2"/>
  <c r="L90" i="2"/>
  <c r="B91" i="2"/>
  <c r="B92" i="2"/>
  <c r="B93" i="2"/>
  <c r="B94" i="2"/>
  <c r="B95" i="2"/>
  <c r="L95" i="2"/>
  <c r="N95" i="2" s="1" a="1"/>
  <c r="N95" i="2" s="1"/>
  <c r="B96" i="2"/>
  <c r="B97" i="2"/>
  <c r="L97" i="2"/>
  <c r="N97" i="2" s="1" a="1"/>
  <c r="N97" i="2" s="1"/>
  <c r="B98" i="2"/>
  <c r="B99" i="2"/>
  <c r="L99" i="2"/>
  <c r="B100" i="2"/>
  <c r="B101" i="2"/>
  <c r="B102" i="2"/>
  <c r="B103" i="2"/>
  <c r="L103" i="2"/>
  <c r="B104" i="2"/>
  <c r="B105" i="2"/>
  <c r="L105" i="2"/>
  <c r="N105" i="2" s="1" a="1"/>
  <c r="N105" i="2" s="1"/>
  <c r="B106" i="2"/>
  <c r="L106" i="2"/>
  <c r="N106" i="2" s="1" a="1"/>
  <c r="N106" i="2" s="1"/>
  <c r="B107" i="2"/>
  <c r="L107" i="2"/>
  <c r="N107" i="2" s="1" a="1"/>
  <c r="N107" i="2" s="1"/>
  <c r="B108" i="2"/>
  <c r="B109" i="2"/>
  <c r="L109" i="2"/>
  <c r="N109" i="2" s="1" a="1"/>
  <c r="N109" i="2" s="1"/>
  <c r="B110" i="2"/>
  <c r="B111" i="2"/>
  <c r="L111" i="2"/>
  <c r="N111" i="2" s="1" a="1"/>
  <c r="N111" i="2" s="1"/>
  <c r="B112" i="2"/>
  <c r="B113" i="2"/>
  <c r="B114" i="2"/>
  <c r="B115" i="2"/>
  <c r="F115" i="2" s="1"/>
  <c r="B116" i="2"/>
  <c r="B117" i="2"/>
  <c r="B118" i="2"/>
  <c r="B119" i="2"/>
  <c r="L119" i="2"/>
  <c r="N119" i="2" s="1" a="1"/>
  <c r="N119" i="2" s="1"/>
  <c r="B120" i="2"/>
  <c r="B121" i="2"/>
  <c r="B122" i="2"/>
  <c r="L122" i="2"/>
  <c r="N122" i="2" s="1" a="1"/>
  <c r="N122" i="2" s="1"/>
  <c r="B123" i="2"/>
  <c r="L123" i="2"/>
  <c r="B124" i="2"/>
  <c r="B125" i="2"/>
  <c r="B126" i="2"/>
  <c r="B127" i="2"/>
  <c r="L127" i="2"/>
  <c r="N127" i="2" s="1" a="1"/>
  <c r="N127" i="2" s="1"/>
  <c r="B128" i="2"/>
  <c r="B129" i="2"/>
  <c r="B130" i="2"/>
  <c r="B131" i="2"/>
  <c r="F131" i="2" s="1"/>
  <c r="L131" i="2"/>
  <c r="N131" i="2" s="1" a="1"/>
  <c r="B132" i="2"/>
  <c r="B133" i="2"/>
  <c r="B134" i="2"/>
  <c r="B135" i="2"/>
  <c r="L135" i="2"/>
  <c r="N135" i="2" s="1" a="1"/>
  <c r="N135" i="2" s="1"/>
  <c r="B136" i="2"/>
  <c r="B137" i="2"/>
  <c r="B138" i="2"/>
  <c r="L138" i="2"/>
  <c r="N138" i="2" s="1" a="1"/>
  <c r="N138" i="2" s="1"/>
  <c r="B139" i="2"/>
  <c r="L139" i="2"/>
  <c r="N139" i="2" s="1" a="1"/>
  <c r="N139" i="2" s="1"/>
  <c r="B140" i="2"/>
  <c r="B141" i="2"/>
  <c r="L141" i="2"/>
  <c r="B142" i="2"/>
  <c r="B143" i="2"/>
  <c r="L143" i="2"/>
  <c r="N143" i="2" s="1" a="1"/>
  <c r="N143" i="2" s="1"/>
  <c r="B144" i="2"/>
  <c r="B145" i="2"/>
  <c r="B146" i="2"/>
  <c r="B147" i="2"/>
  <c r="F147" i="2" s="1"/>
  <c r="B148" i="2"/>
  <c r="B149" i="2"/>
  <c r="L149" i="2"/>
  <c r="B150" i="2"/>
  <c r="L150" i="2"/>
  <c r="N150" i="2" s="1" a="1"/>
  <c r="N150" i="2" s="1"/>
  <c r="B151" i="2"/>
  <c r="B152" i="2"/>
  <c r="B153" i="2"/>
  <c r="B154" i="2"/>
  <c r="B155" i="2"/>
  <c r="L155" i="2"/>
  <c r="N155" i="2" s="1" a="1"/>
  <c r="N155" i="2" s="1"/>
  <c r="B156" i="2"/>
  <c r="B157" i="2"/>
  <c r="B158" i="2"/>
  <c r="B159" i="2"/>
  <c r="F159" i="2" s="1"/>
  <c r="L159" i="2"/>
  <c r="N159" i="2" s="1" a="1"/>
  <c r="N159" i="2" s="1"/>
  <c r="B160" i="2"/>
  <c r="B161" i="2"/>
  <c r="B162" i="2"/>
  <c r="B163" i="2"/>
  <c r="L163" i="2"/>
  <c r="N163" i="2" s="1" a="1"/>
  <c r="N163" i="2" s="1"/>
  <c r="B164" i="2"/>
  <c r="B165" i="2"/>
  <c r="L165" i="2"/>
  <c r="N165" i="2" s="1" a="1"/>
  <c r="N165" i="2" s="1"/>
  <c r="B166" i="2"/>
  <c r="L166" i="2"/>
  <c r="N166" i="2" s="1" a="1"/>
  <c r="N166" i="2" s="1"/>
  <c r="B167" i="2"/>
  <c r="B168" i="2"/>
  <c r="B169" i="2"/>
  <c r="L169" i="2"/>
  <c r="N169" i="2" s="1" a="1"/>
  <c r="N169" i="2" s="1"/>
  <c r="B170" i="2"/>
  <c r="B171" i="2"/>
  <c r="L171" i="2"/>
  <c r="N171" i="2" s="1" a="1"/>
  <c r="N171" i="2" s="1"/>
  <c r="B172" i="2"/>
  <c r="B173" i="2"/>
  <c r="B174" i="2"/>
  <c r="B175" i="2"/>
  <c r="L175" i="2"/>
  <c r="N175" i="2" s="1" a="1"/>
  <c r="N175" i="2" s="1"/>
  <c r="B176" i="2"/>
  <c r="B177" i="2"/>
  <c r="B178" i="2"/>
  <c r="B179" i="2"/>
  <c r="F179" i="2" s="1"/>
  <c r="B180" i="2"/>
  <c r="B181" i="2"/>
  <c r="L181" i="2"/>
  <c r="B182" i="2"/>
  <c r="B183" i="2"/>
  <c r="L183" i="2"/>
  <c r="N183" i="2" s="1" a="1"/>
  <c r="N183" i="2" s="1"/>
  <c r="B184" i="2"/>
  <c r="B185" i="2"/>
  <c r="B186" i="2"/>
  <c r="L186" i="2"/>
  <c r="N186" i="2" s="1" a="1"/>
  <c r="N186" i="2" s="1"/>
  <c r="B187" i="2"/>
  <c r="L187" i="2"/>
  <c r="N187" i="2" s="1" a="1"/>
  <c r="N187" i="2" s="1"/>
  <c r="B188" i="2"/>
  <c r="B189" i="2"/>
  <c r="L189" i="2"/>
  <c r="N189" i="2" s="1" a="1"/>
  <c r="N189" i="2" s="1"/>
  <c r="B190" i="2"/>
  <c r="L190" i="2"/>
  <c r="N190" i="2" s="1" a="1"/>
  <c r="N190" i="2" s="1"/>
  <c r="B191" i="2"/>
  <c r="B192" i="2"/>
  <c r="B193" i="2"/>
  <c r="B194" i="2"/>
  <c r="B195" i="2"/>
  <c r="F195" i="2" s="1"/>
  <c r="L195" i="2"/>
  <c r="B196" i="2"/>
  <c r="B197" i="2"/>
  <c r="L197" i="2"/>
  <c r="N197" i="2" s="1" a="1"/>
  <c r="N197" i="2" s="1"/>
  <c r="B198" i="2"/>
  <c r="L198" i="2"/>
  <c r="N198" i="2" s="1" a="1"/>
  <c r="N198" i="2" s="1"/>
  <c r="B199" i="2"/>
  <c r="F199" i="2" s="1"/>
  <c r="L199" i="2"/>
  <c r="N199" i="2" s="1" a="1"/>
  <c r="N199" i="2" s="1"/>
  <c r="B200" i="2"/>
  <c r="B201" i="2"/>
  <c r="L201" i="2"/>
  <c r="N201" i="2" s="1" a="1"/>
  <c r="N201" i="2" s="1"/>
  <c r="B202" i="2"/>
  <c r="B203" i="2"/>
  <c r="L203" i="2"/>
  <c r="N203" i="2" s="1" a="1"/>
  <c r="N203" i="2" s="1"/>
  <c r="B204" i="2"/>
  <c r="B205" i="2"/>
  <c r="B206" i="2"/>
  <c r="L206" i="2"/>
  <c r="N206" i="2" s="1" a="1"/>
  <c r="N206" i="2" s="1"/>
  <c r="B207" i="2"/>
  <c r="F207" i="2" s="1"/>
  <c r="L207" i="2"/>
  <c r="B208" i="2"/>
  <c r="B209" i="2"/>
  <c r="L209" i="2"/>
  <c r="B210" i="2"/>
  <c r="B211" i="2"/>
  <c r="L211" i="2"/>
  <c r="N211" i="2" s="1" a="1"/>
  <c r="N211" i="2" s="1"/>
  <c r="B212" i="2"/>
  <c r="B213" i="2"/>
  <c r="B214" i="2"/>
  <c r="L214" i="2"/>
  <c r="B215" i="2"/>
  <c r="B216" i="2"/>
  <c r="B217" i="2"/>
  <c r="L217" i="2"/>
  <c r="N217" i="2" s="1" a="1"/>
  <c r="N217" i="2" s="1"/>
  <c r="B218" i="2"/>
  <c r="B219" i="2"/>
  <c r="L219" i="2"/>
  <c r="B220" i="2"/>
  <c r="B221" i="2"/>
  <c r="L221" i="2"/>
  <c r="N221" i="2" s="1" a="1"/>
  <c r="N221" i="2" s="1"/>
  <c r="B222" i="2"/>
  <c r="B223" i="2"/>
  <c r="F223" i="2" s="1"/>
  <c r="L223" i="2"/>
  <c r="N223" i="2" s="1" a="1"/>
  <c r="N223" i="2" s="1"/>
  <c r="B224" i="2"/>
  <c r="B225" i="2"/>
  <c r="B226" i="2"/>
  <c r="B227" i="2"/>
  <c r="L227" i="2"/>
  <c r="B228" i="2"/>
  <c r="B229" i="2"/>
  <c r="B230" i="2"/>
  <c r="L230" i="2"/>
  <c r="N230" i="2" s="1" a="1"/>
  <c r="N230" i="2" s="1"/>
  <c r="B231" i="2"/>
  <c r="L231" i="2"/>
  <c r="N231" i="2" s="1" a="1"/>
  <c r="N231" i="2" s="1"/>
  <c r="B232" i="2"/>
  <c r="B233" i="2"/>
  <c r="L233" i="2"/>
  <c r="N233" i="2" s="1" a="1"/>
  <c r="N233" i="2" s="1"/>
  <c r="B234" i="2"/>
  <c r="B235" i="2"/>
  <c r="L235" i="2"/>
  <c r="N235" i="2" s="1" a="1"/>
  <c r="N235" i="2" s="1"/>
  <c r="B236" i="2"/>
  <c r="B237" i="2"/>
  <c r="B238" i="2"/>
  <c r="L238" i="2"/>
  <c r="N238" i="2" s="1" a="1"/>
  <c r="N238" i="2" s="1"/>
  <c r="B239" i="2"/>
  <c r="F239" i="2" s="1"/>
  <c r="L239" i="2"/>
  <c r="N239" i="2" s="1" a="1"/>
  <c r="N239" i="2" s="1"/>
  <c r="B240" i="2"/>
  <c r="B241" i="2"/>
  <c r="L241" i="2"/>
  <c r="N241" i="2" s="1" a="1"/>
  <c r="N241" i="2" s="1"/>
  <c r="B242" i="2"/>
  <c r="B243" i="2"/>
  <c r="L243" i="2"/>
  <c r="N243" i="2" s="1" a="1"/>
  <c r="N243" i="2" s="1"/>
  <c r="B244" i="2"/>
  <c r="B245" i="2"/>
  <c r="B246" i="2"/>
  <c r="B247" i="2"/>
  <c r="F247" i="2" s="1"/>
  <c r="L247" i="2"/>
  <c r="N247" i="2" s="1" a="1"/>
  <c r="N247" i="2" s="1"/>
  <c r="B248" i="2"/>
  <c r="B249" i="2"/>
  <c r="L249" i="2"/>
  <c r="N249" i="2" s="1" a="1"/>
  <c r="N249" i="2" s="1"/>
  <c r="B250" i="2"/>
  <c r="B251" i="2"/>
  <c r="L251" i="2"/>
  <c r="B252" i="2"/>
  <c r="B253" i="2"/>
  <c r="B254" i="2"/>
  <c r="L254" i="2"/>
  <c r="N254" i="2" s="1" a="1"/>
  <c r="N254" i="2" s="1"/>
  <c r="B255" i="2"/>
  <c r="L255" i="2"/>
  <c r="N255" i="2" s="1" a="1"/>
  <c r="N255" i="2" s="1"/>
  <c r="B256" i="2"/>
  <c r="B257" i="2"/>
  <c r="L257" i="2"/>
  <c r="N257" i="2" s="1" a="1"/>
  <c r="N257" i="2" s="1"/>
  <c r="B258" i="2"/>
  <c r="L258" i="2"/>
  <c r="B259" i="2"/>
  <c r="B260" i="2"/>
  <c r="B261" i="2"/>
  <c r="L261" i="2"/>
  <c r="B262" i="2"/>
  <c r="B263" i="2"/>
  <c r="L263" i="2"/>
  <c r="N263" i="2" s="1" a="1"/>
  <c r="N263" i="2" s="1"/>
  <c r="B264" i="2"/>
  <c r="B265" i="2"/>
  <c r="L265" i="2"/>
  <c r="N265" i="2" s="1" a="1"/>
  <c r="N265" i="2" s="1"/>
  <c r="B266" i="2"/>
  <c r="L266" i="2"/>
  <c r="N266" i="2" s="1" a="1"/>
  <c r="N266" i="2" s="1"/>
  <c r="B267" i="2"/>
  <c r="L267" i="2"/>
  <c r="N267" i="2" s="1" a="1"/>
  <c r="N267" i="2" s="1"/>
  <c r="B268" i="2"/>
  <c r="B269" i="2"/>
  <c r="L269" i="2"/>
  <c r="N269" i="2" s="1" a="1"/>
  <c r="N269" i="2" s="1"/>
  <c r="B270" i="2"/>
  <c r="L270" i="2"/>
  <c r="N270" i="2" s="1" a="1"/>
  <c r="N270" i="2" s="1"/>
  <c r="B271" i="2"/>
  <c r="L271" i="2"/>
  <c r="N271" i="2" s="1" a="1"/>
  <c r="N271" i="2" s="1"/>
  <c r="B272" i="2"/>
  <c r="B273" i="2"/>
  <c r="L273" i="2"/>
  <c r="N273" i="2" s="1" a="1"/>
  <c r="N273" i="2" s="1"/>
  <c r="B274" i="2"/>
  <c r="L274" i="2"/>
  <c r="B275" i="2"/>
  <c r="L275" i="2"/>
  <c r="N275" i="2" s="1" a="1"/>
  <c r="N275" i="2" s="1"/>
  <c r="B276" i="2"/>
  <c r="B277" i="2"/>
  <c r="B278" i="2"/>
  <c r="L278" i="2"/>
  <c r="N278" i="2" s="1" a="1"/>
  <c r="N278" i="2" s="1"/>
  <c r="B279" i="2"/>
  <c r="F279" i="2" s="1"/>
  <c r="L279" i="2"/>
  <c r="N279" i="2" s="1" a="1"/>
  <c r="N279" i="2" s="1"/>
  <c r="B280" i="2"/>
  <c r="B281" i="2"/>
  <c r="L281" i="2"/>
  <c r="B282" i="2"/>
  <c r="L282" i="2"/>
  <c r="B283" i="2"/>
  <c r="B284" i="2"/>
  <c r="B285" i="2"/>
  <c r="L285" i="2"/>
  <c r="N285" i="2" s="1" a="1"/>
  <c r="N285" i="2" s="1"/>
  <c r="B286" i="2"/>
  <c r="B287" i="2"/>
  <c r="F287" i="2" s="1"/>
  <c r="B288" i="2"/>
  <c r="B289" i="2"/>
  <c r="B290" i="2"/>
  <c r="B291" i="2"/>
  <c r="F291" i="2" s="1"/>
  <c r="L291" i="2"/>
  <c r="N291" i="2" s="1" a="1"/>
  <c r="N291" i="2" s="1"/>
  <c r="B292" i="2"/>
  <c r="B293" i="2"/>
  <c r="B294" i="2"/>
  <c r="L294" i="2"/>
  <c r="B295" i="2"/>
  <c r="L295" i="2"/>
  <c r="N295" i="2" s="1" a="1"/>
  <c r="N295" i="2" s="1"/>
  <c r="B296" i="2"/>
  <c r="B297" i="2"/>
  <c r="B298" i="2"/>
  <c r="L298" i="2"/>
  <c r="N298" i="2" s="1" a="1"/>
  <c r="N298" i="2" s="1"/>
  <c r="B299" i="2"/>
  <c r="L299" i="2"/>
  <c r="N299" i="2" s="1" a="1"/>
  <c r="N299" i="2" s="1"/>
  <c r="B300" i="2"/>
  <c r="B301" i="2"/>
  <c r="L301" i="2"/>
  <c r="B302" i="2"/>
  <c r="L302" i="2"/>
  <c r="N302" i="2" s="1" a="1"/>
  <c r="N302" i="2" s="1"/>
  <c r="B303" i="2"/>
  <c r="L303" i="2"/>
  <c r="N303" i="2" s="1" a="1"/>
  <c r="B304" i="2"/>
  <c r="B305" i="2"/>
  <c r="L305" i="2"/>
  <c r="N305" i="2" s="1" a="1"/>
  <c r="N305" i="2" s="1"/>
  <c r="B306" i="2"/>
  <c r="B307" i="2"/>
  <c r="F307" i="2" s="1"/>
  <c r="L307" i="2"/>
  <c r="N307" i="2" s="1" a="1"/>
  <c r="N307" i="2" s="1"/>
  <c r="B308" i="2"/>
  <c r="B309" i="2"/>
  <c r="B310" i="2"/>
  <c r="B311" i="2"/>
  <c r="F311" i="2" s="1"/>
  <c r="L311" i="2"/>
  <c r="N311" i="2" s="1" a="1"/>
  <c r="N311" i="2" s="1"/>
  <c r="B312" i="2"/>
  <c r="B313" i="2"/>
  <c r="L313" i="2"/>
  <c r="N313" i="2" s="1" a="1"/>
  <c r="N313" i="2" s="1"/>
  <c r="B314" i="2"/>
  <c r="B315" i="2"/>
  <c r="L315" i="2"/>
  <c r="N315" i="2" s="1" a="1"/>
  <c r="N315" i="2" s="1"/>
  <c r="B316" i="2"/>
  <c r="B317" i="2"/>
  <c r="B318" i="2"/>
  <c r="B319" i="2"/>
  <c r="L319" i="2"/>
  <c r="N319" i="2" s="1" a="1"/>
  <c r="N319" i="2" s="1"/>
  <c r="B320" i="2"/>
  <c r="B321" i="2"/>
  <c r="L321" i="2"/>
  <c r="N321" i="2" s="1" a="1"/>
  <c r="N321" i="2" s="1"/>
  <c r="B322" i="2"/>
  <c r="B323" i="2"/>
  <c r="L323" i="2"/>
  <c r="N323" i="2" s="1" a="1"/>
  <c r="N323" i="2" s="1"/>
  <c r="B324" i="2"/>
  <c r="B325" i="2"/>
  <c r="L325" i="2"/>
  <c r="N325" i="2" s="1" a="1"/>
  <c r="N325" i="2" s="1"/>
  <c r="B326" i="2"/>
  <c r="B327" i="2"/>
  <c r="L327" i="2"/>
  <c r="N327" i="2" s="1" a="1"/>
  <c r="N327" i="2" s="1"/>
  <c r="B328" i="2"/>
  <c r="B329" i="2"/>
  <c r="B330" i="2"/>
  <c r="L330" i="2"/>
  <c r="N330" i="2" s="1" a="1"/>
  <c r="N330" i="2" s="1"/>
  <c r="B331" i="2"/>
  <c r="F331" i="2" s="1"/>
  <c r="B332" i="2"/>
  <c r="B333" i="2"/>
  <c r="L333" i="2"/>
  <c r="N333" i="2" s="1" a="1"/>
  <c r="N333" i="2" s="1"/>
  <c r="B334" i="2"/>
  <c r="L334" i="2"/>
  <c r="N334" i="2" s="1" a="1"/>
  <c r="N334" i="2" s="1"/>
  <c r="B335" i="2"/>
  <c r="B336" i="2"/>
  <c r="B337" i="2"/>
  <c r="L337" i="2"/>
  <c r="N337" i="2" s="1" a="1"/>
  <c r="N337" i="2" s="1"/>
  <c r="B338" i="2"/>
  <c r="B339" i="2"/>
  <c r="L339" i="2"/>
  <c r="N339" i="2" s="1" a="1"/>
  <c r="N339" i="2" s="1"/>
  <c r="B340" i="2"/>
  <c r="B341" i="2"/>
  <c r="B342" i="2"/>
  <c r="L342" i="2"/>
  <c r="N342" i="2" s="1" a="1"/>
  <c r="N342" i="2" s="1"/>
  <c r="B343" i="2"/>
  <c r="F343" i="2" s="1"/>
  <c r="L343" i="2"/>
  <c r="N343" i="2" s="1" a="1"/>
  <c r="B344" i="2"/>
  <c r="B345" i="2"/>
  <c r="L345" i="2"/>
  <c r="N345" i="2" s="1" a="1"/>
  <c r="N345" i="2" s="1"/>
  <c r="B346" i="2"/>
  <c r="L346" i="2"/>
  <c r="N346" i="2" s="1" a="1"/>
  <c r="N346" i="2" s="1"/>
  <c r="B347" i="2"/>
  <c r="B348" i="2"/>
  <c r="B349" i="2"/>
  <c r="B350" i="2"/>
  <c r="L350" i="2"/>
  <c r="N350" i="2" s="1" a="1"/>
  <c r="N350" i="2" s="1"/>
  <c r="B351" i="2"/>
  <c r="F351" i="2" s="1"/>
  <c r="B352" i="2"/>
  <c r="B353" i="2"/>
  <c r="L353" i="2"/>
  <c r="B354" i="2"/>
  <c r="B355" i="2"/>
  <c r="B356" i="2"/>
  <c r="B357" i="2"/>
  <c r="B358" i="2"/>
  <c r="L358" i="2"/>
  <c r="N358" i="2" s="1" a="1"/>
  <c r="N358" i="2" s="1"/>
  <c r="B359" i="2"/>
  <c r="L359" i="2"/>
  <c r="N359" i="2" s="1" a="1"/>
  <c r="N359" i="2" s="1"/>
  <c r="B360" i="2"/>
  <c r="B361" i="2"/>
  <c r="L361" i="2"/>
  <c r="B362" i="2"/>
  <c r="L362" i="2"/>
  <c r="N362" i="2" s="1" a="1"/>
  <c r="N362" i="2" s="1"/>
  <c r="B363" i="2"/>
  <c r="L363" i="2"/>
  <c r="N363" i="2" s="1" a="1"/>
  <c r="N363" i="2" s="1"/>
  <c r="B364" i="2"/>
  <c r="B365" i="2"/>
  <c r="L365" i="2"/>
  <c r="N365" i="2" s="1" a="1"/>
  <c r="N365" i="2" s="1"/>
  <c r="B366" i="2"/>
  <c r="B367" i="2"/>
  <c r="F367" i="2" s="1"/>
  <c r="L367" i="2"/>
  <c r="N367" i="2" s="1" a="1"/>
  <c r="N367" i="2" s="1"/>
  <c r="B368" i="2"/>
  <c r="B369" i="2"/>
  <c r="L369" i="2"/>
  <c r="N369" i="2" s="1" a="1"/>
  <c r="N369" i="2" s="1"/>
  <c r="B370" i="2"/>
  <c r="L370" i="2"/>
  <c r="B371" i="2"/>
  <c r="F371" i="2" s="1"/>
  <c r="B372" i="2"/>
  <c r="B373" i="2"/>
  <c r="L373" i="2"/>
  <c r="N373" i="2" s="1" a="1"/>
  <c r="N373" i="2" s="1"/>
  <c r="B374" i="2"/>
  <c r="B375" i="2"/>
  <c r="L375" i="2"/>
  <c r="N375" i="2" s="1" a="1"/>
  <c r="N375" i="2" s="1"/>
  <c r="B376" i="2"/>
  <c r="B377" i="2"/>
  <c r="B378" i="2"/>
  <c r="B379" i="2"/>
  <c r="B380" i="2"/>
  <c r="B381" i="2"/>
  <c r="L381" i="2"/>
  <c r="B382" i="2"/>
  <c r="L382" i="2"/>
  <c r="B383" i="2"/>
  <c r="L383" i="2"/>
  <c r="N383" i="2" s="1" a="1"/>
  <c r="N383" i="2" s="1"/>
  <c r="B384" i="2"/>
  <c r="B385" i="2"/>
  <c r="L385" i="2"/>
  <c r="N385" i="2" s="1" a="1"/>
  <c r="N385" i="2" s="1"/>
  <c r="B386" i="2"/>
  <c r="B387" i="2"/>
  <c r="L387" i="2"/>
  <c r="N387" i="2" s="1" a="1"/>
  <c r="N387" i="2" s="1"/>
  <c r="B388" i="2"/>
  <c r="B389" i="2"/>
  <c r="L389" i="2"/>
  <c r="B390" i="2"/>
  <c r="L390" i="2"/>
  <c r="B391" i="2"/>
  <c r="B392" i="2"/>
  <c r="B393" i="2"/>
  <c r="B394" i="2"/>
  <c r="B395" i="2"/>
  <c r="F395" i="2" s="1"/>
  <c r="L395" i="2"/>
  <c r="N395" i="2" s="1" a="1"/>
  <c r="N395" i="2" s="1"/>
  <c r="B396" i="2"/>
  <c r="B397" i="2"/>
  <c r="B398" i="2"/>
  <c r="L398" i="2"/>
  <c r="N398" i="2" s="1" a="1"/>
  <c r="N398" i="2" s="1"/>
  <c r="B399" i="2"/>
  <c r="F399" i="2" s="1"/>
  <c r="L399" i="2"/>
  <c r="N399" i="2" s="1" a="1"/>
  <c r="N399" i="2" s="1"/>
  <c r="B400" i="2"/>
  <c r="B401" i="2"/>
  <c r="L401" i="2"/>
  <c r="N401" i="2" s="1" a="1"/>
  <c r="N401" i="2" s="1"/>
  <c r="B402" i="2"/>
  <c r="L402" i="2"/>
  <c r="N402" i="2" s="1" a="1"/>
  <c r="N402" i="2" s="1"/>
  <c r="B403" i="2"/>
  <c r="F403" i="2" s="1"/>
  <c r="B404" i="2"/>
  <c r="B405" i="2"/>
  <c r="L405" i="2"/>
  <c r="N405" i="2" s="1" a="1"/>
  <c r="N405" i="2" s="1"/>
  <c r="B406" i="2"/>
  <c r="B407" i="2"/>
  <c r="L407" i="2"/>
  <c r="N407" i="2" s="1" a="1"/>
  <c r="N407" i="2" s="1"/>
  <c r="B408" i="2"/>
  <c r="B409" i="2"/>
  <c r="B410" i="2"/>
  <c r="L410" i="2"/>
  <c r="N410" i="2" s="1" a="1"/>
  <c r="N410" i="2" s="1"/>
  <c r="B411" i="2"/>
  <c r="F411" i="2" s="1"/>
  <c r="L411" i="2"/>
  <c r="N411" i="2" s="1" a="1"/>
  <c r="N411" i="2" s="1"/>
  <c r="B412" i="2"/>
  <c r="B413" i="2"/>
  <c r="L413" i="2"/>
  <c r="N413" i="2" s="1" a="1"/>
  <c r="N413" i="2" s="1"/>
  <c r="B414" i="2"/>
  <c r="L414" i="2"/>
  <c r="N414" i="2" s="1" a="1"/>
  <c r="N414" i="2" s="1"/>
  <c r="B415" i="2"/>
  <c r="B416" i="2"/>
  <c r="B417" i="2"/>
  <c r="L417" i="2"/>
  <c r="N417" i="2" s="1" a="1"/>
  <c r="N417" i="2" s="1"/>
  <c r="B418" i="2"/>
  <c r="B419" i="2"/>
  <c r="F419" i="2" s="1"/>
  <c r="L419" i="2"/>
  <c r="N419" i="2" s="1" a="1"/>
  <c r="N419" i="2" s="1"/>
  <c r="B420" i="2"/>
  <c r="B421" i="2"/>
  <c r="B422" i="2"/>
  <c r="L422" i="2"/>
  <c r="N422" i="2" s="1" a="1"/>
  <c r="N422" i="2" s="1"/>
  <c r="B423" i="2"/>
  <c r="L423" i="2"/>
  <c r="B424" i="2"/>
  <c r="B425" i="2"/>
  <c r="L425" i="2"/>
  <c r="N425" i="2" s="1" a="1"/>
  <c r="N425" i="2" s="1"/>
  <c r="B426" i="2"/>
  <c r="L426" i="2"/>
  <c r="N426" i="2" s="1" a="1"/>
  <c r="N426" i="2" s="1"/>
  <c r="B427" i="2"/>
  <c r="F427" i="2" s="1"/>
  <c r="B428" i="2"/>
  <c r="B429" i="2"/>
  <c r="L429" i="2"/>
  <c r="N429" i="2" s="1" a="1"/>
  <c r="N429" i="2" s="1"/>
  <c r="B430" i="2"/>
  <c r="L430" i="2"/>
  <c r="N430" i="2" s="1" a="1"/>
  <c r="N430" i="2" s="1"/>
  <c r="B431" i="2"/>
  <c r="F431" i="2" s="1"/>
  <c r="B432" i="2"/>
  <c r="B433" i="2"/>
  <c r="L433" i="2"/>
  <c r="N433" i="2" s="1" a="1"/>
  <c r="N433" i="2" s="1"/>
  <c r="B434" i="2"/>
  <c r="B435" i="2"/>
  <c r="L435" i="2"/>
  <c r="N435" i="2" s="1" a="1"/>
  <c r="N435" i="2" s="1"/>
  <c r="B436" i="2"/>
  <c r="B437" i="2"/>
  <c r="B438" i="2"/>
  <c r="L438" i="2"/>
  <c r="N438" i="2" s="1" a="1"/>
  <c r="N438" i="2" s="1"/>
  <c r="B439" i="2"/>
  <c r="F439" i="2" s="1"/>
  <c r="B440" i="2"/>
  <c r="B441" i="2"/>
  <c r="L441" i="2"/>
  <c r="N441" i="2" s="1" a="1"/>
  <c r="N441" i="2" s="1"/>
  <c r="B442" i="2"/>
  <c r="L442" i="2"/>
  <c r="N442" i="2" s="1" a="1"/>
  <c r="N442" i="2" s="1"/>
  <c r="B443" i="2"/>
  <c r="L443" i="2"/>
  <c r="N443" i="2" s="1" a="1"/>
  <c r="N443" i="2" s="1"/>
  <c r="B444" i="2"/>
  <c r="B445" i="2"/>
  <c r="L445" i="2"/>
  <c r="B446" i="2"/>
  <c r="L446" i="2"/>
  <c r="N446" i="2" s="1" a="1"/>
  <c r="N446" i="2" s="1"/>
  <c r="B447" i="2"/>
  <c r="B448" i="2"/>
  <c r="B449" i="2"/>
  <c r="L449" i="2"/>
  <c r="N449" i="2" s="1" a="1"/>
  <c r="N449" i="2" s="1"/>
  <c r="B450" i="2"/>
  <c r="B451" i="2"/>
  <c r="L451" i="2"/>
  <c r="N451" i="2" s="1" a="1"/>
  <c r="N451" i="2" s="1"/>
  <c r="B452" i="2"/>
  <c r="B453" i="2"/>
  <c r="B454" i="2"/>
  <c r="B455" i="2"/>
  <c r="F455" i="2" s="1"/>
  <c r="L455" i="2"/>
  <c r="B456" i="2"/>
  <c r="B457" i="2"/>
  <c r="B458" i="2"/>
  <c r="L458" i="2"/>
  <c r="N458" i="2" s="1" a="1"/>
  <c r="N458" i="2" s="1"/>
  <c r="B459" i="2"/>
  <c r="B460" i="2"/>
  <c r="B461" i="2"/>
  <c r="L461" i="2"/>
  <c r="N461" i="2" s="1" a="1"/>
  <c r="N461" i="2" s="1"/>
  <c r="B462" i="2"/>
  <c r="L462" i="2"/>
  <c r="N462" i="2" s="1" a="1"/>
  <c r="N462" i="2" s="1"/>
  <c r="B463" i="2"/>
  <c r="B464" i="2"/>
  <c r="B465" i="2"/>
  <c r="B466" i="2"/>
  <c r="L466" i="2"/>
  <c r="N466" i="2" s="1" a="1"/>
  <c r="N466" i="2" s="1"/>
  <c r="B467" i="2"/>
  <c r="L467" i="2"/>
  <c r="B468" i="2"/>
  <c r="B469" i="2"/>
  <c r="L469" i="2"/>
  <c r="N469" i="2" s="1" a="1"/>
  <c r="N469" i="2" s="1"/>
  <c r="B470" i="2"/>
  <c r="L470" i="2"/>
  <c r="N470" i="2" s="1" a="1"/>
  <c r="N470" i="2" s="1"/>
  <c r="B471" i="2"/>
  <c r="F471" i="2" s="1"/>
  <c r="B472" i="2"/>
  <c r="B473" i="2"/>
  <c r="B474" i="2"/>
  <c r="B475" i="2"/>
  <c r="L475" i="2"/>
  <c r="B476" i="2"/>
  <c r="B477" i="2"/>
  <c r="B478" i="2"/>
  <c r="B479" i="2"/>
  <c r="L479" i="2"/>
  <c r="N479" i="2" s="1" a="1"/>
  <c r="N479" i="2" s="1"/>
  <c r="B480" i="2"/>
  <c r="B481" i="2"/>
  <c r="B482" i="2"/>
  <c r="B483" i="2"/>
  <c r="L483" i="2"/>
  <c r="N483" i="2" s="1" a="1"/>
  <c r="N483" i="2" s="1"/>
  <c r="B484" i="2"/>
  <c r="B485" i="2"/>
  <c r="B486" i="2"/>
  <c r="B487" i="2"/>
  <c r="F487" i="2" s="1"/>
  <c r="B488" i="2"/>
  <c r="B489" i="2"/>
  <c r="L489" i="2"/>
  <c r="N489" i="2" s="1" a="1"/>
  <c r="N489" i="2" s="1"/>
  <c r="B490" i="2"/>
  <c r="L490" i="2"/>
  <c r="N490" i="2" s="1" a="1"/>
  <c r="N490" i="2" s="1"/>
  <c r="B491" i="2"/>
  <c r="L491" i="2"/>
  <c r="N491" i="2" s="1" a="1"/>
  <c r="N491" i="2" s="1"/>
  <c r="B492" i="2"/>
  <c r="B493" i="2"/>
  <c r="L493" i="2"/>
  <c r="N493" i="2" s="1" a="1"/>
  <c r="N493" i="2" s="1"/>
  <c r="B494" i="2"/>
  <c r="L494" i="2"/>
  <c r="N494" i="2" s="1" a="1"/>
  <c r="N494" i="2" s="1"/>
  <c r="B495" i="2"/>
  <c r="L495" i="2"/>
  <c r="B496" i="2"/>
  <c r="B497" i="2"/>
  <c r="L497" i="2"/>
  <c r="N497" i="2" s="1" a="1"/>
  <c r="N497" i="2" s="1"/>
  <c r="B498" i="2"/>
  <c r="L498" i="2"/>
  <c r="B499" i="2"/>
  <c r="L499" i="2"/>
  <c r="N499" i="2" s="1" a="1"/>
  <c r="N499" i="2" s="1"/>
  <c r="B500" i="2"/>
  <c r="B501" i="2"/>
  <c r="B502" i="2"/>
  <c r="B503" i="2"/>
  <c r="F503" i="2" s="1"/>
  <c r="B504" i="2"/>
  <c r="B505" i="2"/>
  <c r="B506" i="2"/>
  <c r="L506" i="2"/>
  <c r="N506" i="2" s="1" a="1"/>
  <c r="N506" i="2" s="1"/>
  <c r="B507" i="2"/>
  <c r="L507" i="2"/>
  <c r="B508" i="2"/>
  <c r="B509" i="2"/>
  <c r="L509" i="2"/>
  <c r="N509" i="2" s="1" a="1"/>
  <c r="N509" i="2" s="1"/>
  <c r="B510" i="2"/>
  <c r="L510" i="2"/>
  <c r="N510" i="2" s="1" a="1"/>
  <c r="N510" i="2" s="1"/>
  <c r="B511" i="2"/>
  <c r="F511" i="2" s="1"/>
  <c r="L511" i="2"/>
  <c r="N511" i="2" s="1" a="1"/>
  <c r="N511" i="2" s="1"/>
  <c r="B512" i="2"/>
  <c r="B513" i="2"/>
  <c r="L513" i="2"/>
  <c r="N513" i="2" s="1" a="1"/>
  <c r="N513" i="2" s="1"/>
  <c r="B514" i="2"/>
  <c r="L514" i="2"/>
  <c r="N514" i="2" s="1" a="1"/>
  <c r="B515" i="2"/>
  <c r="L515" i="2"/>
  <c r="N515" i="2" s="1" a="1"/>
  <c r="N515" i="2" s="1"/>
  <c r="B516" i="2"/>
  <c r="B517" i="2"/>
  <c r="B518" i="2"/>
  <c r="L518" i="2"/>
  <c r="N518" i="2" s="1" a="1"/>
  <c r="N518" i="2" s="1"/>
  <c r="B519" i="2"/>
  <c r="L519" i="2"/>
  <c r="N519" i="2" s="1" a="1"/>
  <c r="N519" i="2" s="1"/>
  <c r="B520" i="2"/>
  <c r="B521" i="2"/>
  <c r="L521" i="2"/>
  <c r="N521" i="2" s="1" a="1"/>
  <c r="N521" i="2" s="1"/>
  <c r="B522" i="2"/>
  <c r="L522" i="2"/>
  <c r="N522" i="2" s="1" a="1"/>
  <c r="N522" i="2" s="1"/>
  <c r="B523" i="2"/>
  <c r="L523" i="2"/>
  <c r="N523" i="2" s="1" a="1"/>
  <c r="N523" i="2" s="1"/>
  <c r="B524" i="2"/>
  <c r="B525" i="2"/>
  <c r="L525" i="2"/>
  <c r="N525" i="2" s="1" a="1"/>
  <c r="N525" i="2" s="1"/>
  <c r="B526" i="2"/>
  <c r="B527" i="2"/>
  <c r="L527" i="2"/>
  <c r="N527" i="2" s="1" a="1"/>
  <c r="N527" i="2" s="1"/>
  <c r="B528" i="2"/>
  <c r="B529" i="2"/>
  <c r="B530" i="2"/>
  <c r="L530" i="2"/>
  <c r="N530" i="2" s="1" a="1"/>
  <c r="N530" i="2" s="1"/>
  <c r="B531" i="2"/>
  <c r="L531" i="2"/>
  <c r="N531" i="2" s="1" a="1"/>
  <c r="N531" i="2" s="1"/>
  <c r="B532" i="2"/>
  <c r="B533" i="2"/>
  <c r="L533" i="2"/>
  <c r="N533" i="2" s="1" a="1"/>
  <c r="N533" i="2" s="1"/>
  <c r="B534" i="2"/>
  <c r="L534" i="2"/>
  <c r="N534" i="2" s="1" a="1"/>
  <c r="N534" i="2" s="1"/>
  <c r="B535" i="2"/>
  <c r="L535" i="2"/>
  <c r="N535" i="2" s="1" a="1"/>
  <c r="N535" i="2" s="1"/>
  <c r="B536" i="2"/>
  <c r="B537" i="2"/>
  <c r="L537" i="2"/>
  <c r="B538" i="2"/>
  <c r="L538" i="2"/>
  <c r="N538" i="2" s="1" a="1"/>
  <c r="N538" i="2" s="1"/>
  <c r="B539" i="2"/>
  <c r="L539" i="2"/>
  <c r="N539" i="2" s="1" a="1"/>
  <c r="N539" i="2" s="1"/>
  <c r="B540" i="2"/>
  <c r="B541" i="2"/>
  <c r="B542" i="2"/>
  <c r="L542" i="2"/>
  <c r="N542" i="2" s="1" a="1"/>
  <c r="N542" i="2" s="1"/>
  <c r="B543" i="2"/>
  <c r="L543" i="2"/>
  <c r="N543" i="2" s="1" a="1"/>
  <c r="N543" i="2" s="1"/>
  <c r="B544" i="2"/>
  <c r="B545" i="2"/>
  <c r="L545" i="2"/>
  <c r="N545" i="2" s="1" a="1"/>
  <c r="N545" i="2" s="1"/>
  <c r="B546" i="2"/>
  <c r="L546" i="2"/>
  <c r="N546" i="2" s="1" a="1"/>
  <c r="B547" i="2"/>
  <c r="L547" i="2"/>
  <c r="N547" i="2" s="1" a="1"/>
  <c r="N547" i="2" s="1"/>
  <c r="B548" i="2"/>
  <c r="B549" i="2"/>
  <c r="L549" i="2"/>
  <c r="N549" i="2" s="1" a="1"/>
  <c r="N549" i="2" s="1"/>
  <c r="B550" i="2"/>
  <c r="B551" i="2"/>
  <c r="L551" i="2"/>
  <c r="N551" i="2" s="1" a="1"/>
  <c r="N551" i="2" s="1"/>
  <c r="B552" i="2"/>
  <c r="B553" i="2"/>
  <c r="B554" i="2"/>
  <c r="L554" i="2"/>
  <c r="N554" i="2" s="1" a="1"/>
  <c r="N554" i="2" s="1"/>
  <c r="B555" i="2"/>
  <c r="L555" i="2"/>
  <c r="N555" i="2" s="1" a="1"/>
  <c r="N555" i="2" s="1"/>
  <c r="B556" i="2"/>
  <c r="B557" i="2"/>
  <c r="L557" i="2"/>
  <c r="N557" i="2" s="1" a="1"/>
  <c r="N557" i="2" s="1"/>
  <c r="B558" i="2"/>
  <c r="L558" i="2"/>
  <c r="N558" i="2" s="1" a="1"/>
  <c r="N558" i="2" s="1"/>
  <c r="B559" i="2"/>
  <c r="F559" i="2" s="1"/>
  <c r="L559" i="2"/>
  <c r="N559" i="2" s="1" a="1"/>
  <c r="N559" i="2" s="1"/>
  <c r="B560" i="2"/>
  <c r="B561" i="2"/>
  <c r="L561" i="2"/>
  <c r="N561" i="2" s="1" a="1"/>
  <c r="N561" i="2" s="1"/>
  <c r="B562" i="2"/>
  <c r="L562" i="2"/>
  <c r="N562" i="2" s="1" a="1"/>
  <c r="N562" i="2" s="1"/>
  <c r="B563" i="2"/>
  <c r="L563" i="2"/>
  <c r="N563" i="2" s="1" a="1"/>
  <c r="N563" i="2" s="1"/>
  <c r="B564" i="2"/>
  <c r="B565" i="2"/>
  <c r="B566" i="2"/>
  <c r="L566" i="2"/>
  <c r="N566" i="2" s="1" a="1"/>
  <c r="N566" i="2" s="1"/>
  <c r="B567" i="2"/>
  <c r="L567" i="2"/>
  <c r="N567" i="2" s="1" a="1"/>
  <c r="N567" i="2" s="1"/>
  <c r="B568" i="2"/>
  <c r="B569" i="2"/>
  <c r="L569" i="2"/>
  <c r="N569" i="2" s="1" a="1"/>
  <c r="N569" i="2" s="1"/>
  <c r="B570" i="2"/>
  <c r="L570" i="2"/>
  <c r="N570" i="2" s="1" a="1"/>
  <c r="N570" i="2" s="1"/>
  <c r="B571" i="2"/>
  <c r="L571" i="2"/>
  <c r="N571" i="2" s="1" a="1"/>
  <c r="N571" i="2" s="1"/>
  <c r="B572" i="2"/>
  <c r="B573" i="2"/>
  <c r="L573" i="2"/>
  <c r="N573" i="2" s="1" a="1"/>
  <c r="N573" i="2" s="1"/>
  <c r="B574" i="2"/>
  <c r="B575" i="2"/>
  <c r="L575" i="2"/>
  <c r="N575" i="2" s="1" a="1"/>
  <c r="N575" i="2" s="1"/>
  <c r="B576" i="2"/>
  <c r="B577" i="2"/>
  <c r="B578" i="2"/>
  <c r="L578" i="2"/>
  <c r="B579" i="2"/>
  <c r="L579" i="2"/>
  <c r="N579" i="2" s="1" a="1"/>
  <c r="N579" i="2" s="1"/>
  <c r="B580" i="2"/>
  <c r="B581" i="2"/>
  <c r="L581" i="2"/>
  <c r="B582" i="2"/>
  <c r="L582" i="2"/>
  <c r="N582" i="2" s="1" a="1"/>
  <c r="N582" i="2" s="1"/>
  <c r="B583" i="2"/>
  <c r="L583" i="2"/>
  <c r="N583" i="2" s="1" a="1"/>
  <c r="N583" i="2" s="1"/>
  <c r="B584" i="2"/>
  <c r="B585" i="2"/>
  <c r="L585" i="2"/>
  <c r="N585" i="2" s="1" a="1"/>
  <c r="N585" i="2" s="1"/>
  <c r="B586" i="2"/>
  <c r="L586" i="2"/>
  <c r="N586" i="2" s="1" a="1"/>
  <c r="N586" i="2" s="1"/>
  <c r="B587" i="2"/>
  <c r="L587" i="2"/>
  <c r="B588" i="2"/>
  <c r="B589" i="2"/>
  <c r="B590" i="2"/>
  <c r="L590" i="2"/>
  <c r="N590" i="2" s="1" a="1"/>
  <c r="N590" i="2" s="1"/>
  <c r="B591" i="2"/>
  <c r="L591" i="2"/>
  <c r="N591" i="2" s="1" a="1"/>
  <c r="N591" i="2" s="1"/>
  <c r="B592" i="2"/>
  <c r="B593" i="2"/>
  <c r="L593" i="2"/>
  <c r="N593" i="2" s="1" a="1"/>
  <c r="N593" i="2" s="1"/>
  <c r="B594" i="2"/>
  <c r="L594" i="2"/>
  <c r="N594" i="2" s="1" a="1"/>
  <c r="N594" i="2" s="1"/>
  <c r="B595" i="2"/>
  <c r="L595" i="2"/>
  <c r="N595" i="2" s="1" a="1"/>
  <c r="N595" i="2" s="1"/>
  <c r="B596" i="2"/>
  <c r="B597" i="2"/>
  <c r="L597" i="2"/>
  <c r="N597" i="2" s="1" a="1"/>
  <c r="N597" i="2" s="1"/>
  <c r="B598" i="2"/>
  <c r="B599" i="2"/>
  <c r="L599" i="2"/>
  <c r="B600" i="2"/>
  <c r="B601" i="2"/>
  <c r="B602" i="2"/>
  <c r="L602" i="2"/>
  <c r="N602" i="2" s="1" a="1"/>
  <c r="N602" i="2" s="1"/>
  <c r="B603" i="2"/>
  <c r="L603" i="2"/>
  <c r="N603" i="2" s="1" a="1"/>
  <c r="N603" i="2" s="1"/>
  <c r="B604" i="2"/>
  <c r="B605" i="2"/>
  <c r="L605" i="2"/>
  <c r="N605" i="2" s="1" a="1"/>
  <c r="N605" i="2" s="1"/>
  <c r="B606" i="2"/>
  <c r="L606" i="2"/>
  <c r="N606" i="2" s="1" a="1"/>
  <c r="N606" i="2" s="1"/>
  <c r="B607" i="2"/>
  <c r="L607" i="2"/>
  <c r="B608" i="2"/>
  <c r="B609" i="2"/>
  <c r="L609" i="2"/>
  <c r="N609" i="2" s="1" a="1"/>
  <c r="N609" i="2" s="1"/>
  <c r="B610" i="2"/>
  <c r="L610" i="2"/>
  <c r="N610" i="2" s="1" a="1"/>
  <c r="N610" i="2" s="1"/>
  <c r="B611" i="2"/>
  <c r="L611" i="2"/>
  <c r="N611" i="2" s="1" a="1"/>
  <c r="N611" i="2" s="1"/>
  <c r="B612" i="2"/>
  <c r="B613" i="2"/>
  <c r="L613" i="2"/>
  <c r="N613" i="2" s="1" a="1"/>
  <c r="N613" i="2" s="1"/>
  <c r="B614" i="2"/>
  <c r="B615" i="2"/>
  <c r="L615" i="2"/>
  <c r="N615" i="2" s="1" a="1"/>
  <c r="N615" i="2" s="1"/>
  <c r="B616" i="2"/>
  <c r="B617" i="2"/>
  <c r="B618" i="2"/>
  <c r="L618" i="2"/>
  <c r="N618" i="2" s="1" a="1"/>
  <c r="N618" i="2" s="1"/>
  <c r="B619" i="2"/>
  <c r="L619" i="2"/>
  <c r="N619" i="2" s="1" a="1"/>
  <c r="N619" i="2" s="1"/>
  <c r="B620" i="2"/>
  <c r="B621" i="2"/>
  <c r="B622" i="2"/>
  <c r="B623" i="2"/>
  <c r="L623" i="2"/>
  <c r="N623" i="2" s="1" a="1"/>
  <c r="N623" i="2" s="1"/>
  <c r="B624" i="2"/>
  <c r="B625" i="2"/>
  <c r="L625" i="2"/>
  <c r="N625" i="2" s="1" a="1"/>
  <c r="N625" i="2" s="1"/>
  <c r="B626" i="2"/>
  <c r="L626" i="2"/>
  <c r="N626" i="2" s="1" a="1"/>
  <c r="N626" i="2" s="1"/>
  <c r="B627" i="2"/>
  <c r="L627" i="2"/>
  <c r="N627" i="2" s="1" a="1"/>
  <c r="N627" i="2" s="1"/>
  <c r="B628" i="2"/>
  <c r="B629" i="2"/>
  <c r="L629" i="2"/>
  <c r="N629" i="2" s="1" a="1"/>
  <c r="N629" i="2" s="1"/>
  <c r="B630" i="2"/>
  <c r="B631" i="2"/>
  <c r="L631" i="2"/>
  <c r="N631" i="2" s="1" a="1"/>
  <c r="N631" i="2" s="1"/>
  <c r="B632" i="2"/>
  <c r="B633" i="2"/>
  <c r="B634" i="2"/>
  <c r="L634" i="2"/>
  <c r="B635" i="2"/>
  <c r="F635" i="2" s="1"/>
  <c r="L635" i="2"/>
  <c r="N635" i="2" s="1" a="1"/>
  <c r="N635" i="2" s="1"/>
  <c r="B636" i="2"/>
  <c r="B637" i="2"/>
  <c r="L637" i="2"/>
  <c r="N637" i="2" s="1" a="1"/>
  <c r="N637" i="2" s="1"/>
  <c r="B638" i="2"/>
  <c r="L638" i="2"/>
  <c r="N638" i="2" s="1" a="1"/>
  <c r="B639" i="2"/>
  <c r="L639" i="2"/>
  <c r="N639" i="2" s="1" a="1"/>
  <c r="N639" i="2" s="1"/>
  <c r="B640" i="2"/>
  <c r="B641" i="2"/>
  <c r="B642" i="2"/>
  <c r="B643" i="2"/>
  <c r="L643" i="2"/>
  <c r="B644" i="2"/>
  <c r="B645" i="2"/>
  <c r="B646" i="2"/>
  <c r="B647" i="2"/>
  <c r="L647" i="2"/>
  <c r="N647" i="2" s="1" a="1"/>
  <c r="N647" i="2" s="1"/>
  <c r="B648" i="2"/>
  <c r="B649" i="2"/>
  <c r="L649" i="2"/>
  <c r="N649" i="2" s="1" a="1"/>
  <c r="N649" i="2" s="1"/>
  <c r="B650" i="2"/>
  <c r="L650" i="2"/>
  <c r="N650" i="2" s="1" a="1"/>
  <c r="N650" i="2" s="1"/>
  <c r="B651" i="2"/>
  <c r="L651" i="2"/>
  <c r="N651" i="2" s="1" a="1"/>
  <c r="N651" i="2" s="1"/>
  <c r="B652" i="2"/>
  <c r="B653" i="2"/>
  <c r="B654" i="2"/>
  <c r="B655" i="2"/>
  <c r="L655" i="2"/>
  <c r="N655" i="2" s="1" a="1"/>
  <c r="N655" i="2" s="1"/>
  <c r="B656" i="2"/>
  <c r="B657" i="2"/>
  <c r="L657" i="2"/>
  <c r="N657" i="2" s="1" a="1"/>
  <c r="N657" i="2" s="1"/>
  <c r="B658" i="2"/>
  <c r="L658" i="2"/>
  <c r="B659" i="2"/>
  <c r="B660" i="2"/>
  <c r="B661" i="2"/>
  <c r="L661" i="2"/>
  <c r="N661" i="2" s="1" a="1"/>
  <c r="N661" i="2" s="1"/>
  <c r="B662" i="2"/>
  <c r="B663" i="2"/>
  <c r="L663" i="2"/>
  <c r="N663" i="2" s="1" a="1"/>
  <c r="N663" i="2" s="1"/>
  <c r="B664" i="2"/>
  <c r="B665" i="2"/>
  <c r="L665" i="2"/>
  <c r="N665" i="2" s="1" a="1"/>
  <c r="N665" i="2" s="1"/>
  <c r="B666" i="2"/>
  <c r="L666" i="2"/>
  <c r="N666" i="2" s="1" a="1"/>
  <c r="N666" i="2" s="1"/>
  <c r="B667" i="2"/>
  <c r="L667" i="2"/>
  <c r="N667" i="2" s="1" a="1"/>
  <c r="N667" i="2" s="1"/>
  <c r="B668" i="2"/>
  <c r="B669" i="2"/>
  <c r="L669" i="2"/>
  <c r="N669" i="2" s="1" a="1"/>
  <c r="N669" i="2" s="1"/>
  <c r="B670" i="2"/>
  <c r="B671" i="2"/>
  <c r="L671" i="2"/>
  <c r="N671" i="2" s="1" a="1"/>
  <c r="N671" i="2" s="1"/>
  <c r="B672" i="2"/>
  <c r="B673" i="2"/>
  <c r="L673" i="2"/>
  <c r="N673" i="2" s="1" a="1"/>
  <c r="N673" i="2" s="1"/>
  <c r="B674" i="2"/>
  <c r="L674" i="2"/>
  <c r="N674" i="2" s="1" a="1"/>
  <c r="N674" i="2" s="1"/>
  <c r="B675" i="2"/>
  <c r="L675" i="2"/>
  <c r="N675" i="2" s="1" a="1"/>
  <c r="B676" i="2"/>
  <c r="B677" i="2"/>
  <c r="L677" i="2"/>
  <c r="N677" i="2" s="1" a="1"/>
  <c r="N677" i="2" s="1"/>
  <c r="B678" i="2"/>
  <c r="L678" i="2"/>
  <c r="N678" i="2" s="1" a="1"/>
  <c r="N678" i="2" s="1"/>
  <c r="B679" i="2"/>
  <c r="L679" i="2"/>
  <c r="N679" i="2" s="1" a="1"/>
  <c r="N679" i="2" s="1"/>
  <c r="B680" i="2"/>
  <c r="B681" i="2"/>
  <c r="B682" i="2"/>
  <c r="L682" i="2"/>
  <c r="N682" i="2" s="1" a="1"/>
  <c r="N682" i="2" s="1"/>
  <c r="B683" i="2"/>
  <c r="L683" i="2"/>
  <c r="N683" i="2" s="1" a="1"/>
  <c r="N683" i="2" s="1"/>
  <c r="B684" i="2"/>
  <c r="B685" i="2"/>
  <c r="L685" i="2"/>
  <c r="N685" i="2" s="1" a="1"/>
  <c r="N685" i="2" s="1"/>
  <c r="B686" i="2"/>
  <c r="B687" i="2"/>
  <c r="L687" i="2"/>
  <c r="N687" i="2" s="1" a="1"/>
  <c r="N687" i="2" s="1"/>
  <c r="B688" i="2"/>
  <c r="B689" i="2"/>
  <c r="B690" i="2"/>
  <c r="L690" i="2"/>
  <c r="N690" i="2" s="1" a="1"/>
  <c r="N690" i="2" s="1"/>
  <c r="B691" i="2"/>
  <c r="L691" i="2"/>
  <c r="N691" i="2" s="1" a="1"/>
  <c r="N691" i="2" s="1"/>
  <c r="B692" i="2"/>
  <c r="B693" i="2"/>
  <c r="B694" i="2"/>
  <c r="L694" i="2"/>
  <c r="N694" i="2" s="1" a="1"/>
  <c r="N694" i="2" s="1"/>
  <c r="B695" i="2"/>
  <c r="F695" i="2" s="1"/>
  <c r="L695" i="2"/>
  <c r="N695" i="2" s="1" a="1"/>
  <c r="N695" i="2" s="1"/>
  <c r="B696" i="2"/>
  <c r="B697" i="2"/>
  <c r="L697" i="2"/>
  <c r="N697" i="2" s="1" a="1"/>
  <c r="N697" i="2" s="1"/>
  <c r="B698" i="2"/>
  <c r="L698" i="2"/>
  <c r="N698" i="2" s="1" a="1"/>
  <c r="B699" i="2"/>
  <c r="L699" i="2"/>
  <c r="N699" i="2" s="1" a="1"/>
  <c r="N699" i="2" s="1"/>
  <c r="B700" i="2"/>
  <c r="B701" i="2"/>
  <c r="L701" i="2"/>
  <c r="N701" i="2" s="1" a="1"/>
  <c r="N701" i="2" s="1"/>
  <c r="B702" i="2"/>
  <c r="B703" i="2"/>
  <c r="B704" i="2"/>
  <c r="B705" i="2"/>
  <c r="B706" i="2"/>
  <c r="B707" i="2"/>
  <c r="F707" i="2" s="1"/>
  <c r="L707" i="2"/>
  <c r="N707" i="2" s="1" a="1"/>
  <c r="N707" i="2" s="1"/>
  <c r="B708" i="2"/>
  <c r="B709" i="2"/>
  <c r="B710" i="2"/>
  <c r="L710" i="2"/>
  <c r="N710" i="2" s="1" a="1"/>
  <c r="B711" i="2"/>
  <c r="F711" i="2" s="1"/>
  <c r="B712" i="2"/>
  <c r="B713" i="2"/>
  <c r="B714" i="2"/>
  <c r="L714" i="2"/>
  <c r="N714" i="2" s="1" a="1"/>
  <c r="N714" i="2" s="1"/>
  <c r="B715" i="2"/>
  <c r="L715" i="2"/>
  <c r="B716" i="2"/>
  <c r="B717" i="2"/>
  <c r="B718" i="2"/>
  <c r="L718" i="2"/>
  <c r="N718" i="2" s="1" a="1"/>
  <c r="N718" i="2" s="1"/>
  <c r="B719" i="2"/>
  <c r="F719" i="2" s="1"/>
  <c r="L719" i="2"/>
  <c r="N719" i="2" s="1" a="1"/>
  <c r="N719" i="2" s="1"/>
  <c r="B720" i="2"/>
  <c r="B721" i="2"/>
  <c r="L721" i="2"/>
  <c r="N721" i="2" s="1" a="1"/>
  <c r="N721" i="2" s="1"/>
  <c r="B722" i="2"/>
  <c r="B723" i="2"/>
  <c r="F723" i="2" s="1"/>
  <c r="L723" i="2"/>
  <c r="N723" i="2" s="1" a="1"/>
  <c r="N723" i="2" s="1"/>
  <c r="B724" i="2"/>
  <c r="B725" i="2"/>
  <c r="B726" i="2"/>
  <c r="L726" i="2"/>
  <c r="N726" i="2" s="1" a="1"/>
  <c r="N726" i="2" s="1"/>
  <c r="B727" i="2"/>
  <c r="L727" i="2"/>
  <c r="N727" i="2" s="1" a="1"/>
  <c r="N727" i="2" s="1"/>
  <c r="B728" i="2"/>
  <c r="B729" i="2"/>
  <c r="L729" i="2"/>
  <c r="N729" i="2" s="1" a="1"/>
  <c r="N729" i="2" s="1"/>
  <c r="B730" i="2"/>
  <c r="L730" i="2"/>
  <c r="N730" i="2" s="1" a="1"/>
  <c r="N730" i="2" s="1"/>
  <c r="B731" i="2"/>
  <c r="B732" i="2"/>
  <c r="B733" i="2"/>
  <c r="L733" i="2"/>
  <c r="N733" i="2" s="1" a="1"/>
  <c r="N733" i="2" s="1"/>
  <c r="B734" i="2"/>
  <c r="B735" i="2"/>
  <c r="F735" i="2" s="1"/>
  <c r="L735" i="2"/>
  <c r="N735" i="2" s="1" a="1"/>
  <c r="N735" i="2" s="1"/>
  <c r="B736" i="2"/>
  <c r="B737" i="2"/>
  <c r="L737" i="2"/>
  <c r="N737" i="2" s="1" a="1"/>
  <c r="N737" i="2" s="1"/>
  <c r="B738" i="2"/>
  <c r="L738" i="2"/>
  <c r="N738" i="2" s="1" a="1"/>
  <c r="N738" i="2" s="1"/>
  <c r="B739" i="2"/>
  <c r="L739" i="2"/>
  <c r="N739" i="2" s="1" a="1"/>
  <c r="N739" i="2" s="1"/>
  <c r="B740" i="2"/>
  <c r="B741" i="2"/>
  <c r="L741" i="2"/>
  <c r="N741" i="2" s="1" a="1"/>
  <c r="N741" i="2" s="1"/>
  <c r="B742" i="2"/>
  <c r="L742" i="2"/>
  <c r="N742" i="2" s="1" a="1"/>
  <c r="N742" i="2" s="1"/>
  <c r="B743" i="2"/>
  <c r="L743" i="2"/>
  <c r="N743" i="2" s="1" a="1"/>
  <c r="N743" i="2" s="1"/>
  <c r="B744" i="2"/>
  <c r="B745" i="2"/>
  <c r="L745" i="2"/>
  <c r="N745" i="2" s="1" a="1"/>
  <c r="N745" i="2" s="1"/>
  <c r="B746" i="2"/>
  <c r="L746" i="2"/>
  <c r="N746" i="2" s="1" a="1"/>
  <c r="N746" i="2" s="1"/>
  <c r="B747" i="2"/>
  <c r="L747" i="2"/>
  <c r="N747" i="2" s="1" a="1"/>
  <c r="N747" i="2" s="1"/>
  <c r="B748" i="2"/>
  <c r="B749" i="2"/>
  <c r="B750" i="2"/>
  <c r="B751" i="2"/>
  <c r="F751" i="2" s="1"/>
  <c r="L751" i="2"/>
  <c r="N751" i="2" s="1" a="1"/>
  <c r="N751" i="2" s="1"/>
  <c r="B752" i="2"/>
  <c r="B753" i="2"/>
  <c r="L753" i="2"/>
  <c r="B754" i="2"/>
  <c r="B755" i="2"/>
  <c r="L755" i="2"/>
  <c r="N755" i="2" s="1" a="1"/>
  <c r="N755" i="2" s="1"/>
  <c r="B756" i="2"/>
  <c r="B757" i="2"/>
  <c r="B758" i="2"/>
  <c r="L758" i="2"/>
  <c r="B759" i="2"/>
  <c r="L759" i="2"/>
  <c r="N759" i="2" s="1" a="1"/>
  <c r="N759" i="2" s="1"/>
  <c r="B760" i="2"/>
  <c r="B761" i="2"/>
  <c r="L761" i="2"/>
  <c r="N761" i="2" s="1" a="1"/>
  <c r="N761" i="2" s="1"/>
  <c r="B762" i="2"/>
  <c r="L762" i="2"/>
  <c r="N762" i="2" s="1" a="1"/>
  <c r="N762" i="2" s="1"/>
  <c r="B763" i="2"/>
  <c r="F763" i="2" s="1"/>
  <c r="L763" i="2"/>
  <c r="N763" i="2" s="1" a="1"/>
  <c r="N763" i="2" s="1"/>
  <c r="B764" i="2"/>
  <c r="B765" i="2"/>
  <c r="B766" i="2"/>
  <c r="B767" i="2"/>
  <c r="F767" i="2" s="1"/>
  <c r="L767" i="2"/>
  <c r="N767" i="2" s="1" a="1"/>
  <c r="N767" i="2" s="1"/>
  <c r="B768" i="2"/>
  <c r="B769" i="2"/>
  <c r="L769" i="2"/>
  <c r="N769" i="2" s="1" a="1"/>
  <c r="N769" i="2" s="1"/>
  <c r="B770" i="2"/>
  <c r="L770" i="2"/>
  <c r="B771" i="2"/>
  <c r="B772" i="2"/>
  <c r="B773" i="2"/>
  <c r="L773" i="2"/>
  <c r="N773" i="2" s="1" a="1"/>
  <c r="N773" i="2" s="1"/>
  <c r="B774" i="2"/>
  <c r="B775" i="2"/>
  <c r="L775" i="2"/>
  <c r="N775" i="2" s="1" a="1"/>
  <c r="N775" i="2" s="1"/>
  <c r="B776" i="2"/>
  <c r="B777" i="2"/>
  <c r="B778" i="2"/>
  <c r="L778" i="2"/>
  <c r="N778" i="2" s="1" a="1"/>
  <c r="N778" i="2" s="1"/>
  <c r="B779" i="2"/>
  <c r="L779" i="2"/>
  <c r="N779" i="2" s="1" a="1"/>
  <c r="N779" i="2" s="1"/>
  <c r="B780" i="2"/>
  <c r="B781" i="2"/>
  <c r="L781" i="2"/>
  <c r="N781" i="2" s="1" a="1"/>
  <c r="N781" i="2" s="1"/>
  <c r="B782" i="2"/>
  <c r="B783" i="2"/>
  <c r="F783" i="2" s="1"/>
  <c r="L783" i="2"/>
  <c r="N783" i="2" s="1" a="1"/>
  <c r="N783" i="2" s="1"/>
  <c r="B784" i="2"/>
  <c r="B785" i="2"/>
  <c r="L785" i="2"/>
  <c r="N785" i="2" s="1" a="1"/>
  <c r="N785" i="2" s="1"/>
  <c r="B786" i="2"/>
  <c r="L786" i="2"/>
  <c r="N786" i="2" s="1" a="1"/>
  <c r="N786" i="2" s="1"/>
  <c r="B787" i="2"/>
  <c r="L787" i="2"/>
  <c r="N787" i="2" s="1" a="1"/>
  <c r="N787" i="2" s="1"/>
  <c r="B788" i="2"/>
  <c r="B789" i="2"/>
  <c r="L789" i="2"/>
  <c r="B790" i="2"/>
  <c r="L790" i="2"/>
  <c r="N790" i="2" s="1" a="1"/>
  <c r="N790" i="2" s="1"/>
  <c r="B791" i="2"/>
  <c r="L791" i="2"/>
  <c r="N791" i="2" s="1" a="1"/>
  <c r="N791" i="2" s="1"/>
  <c r="B792" i="2"/>
  <c r="B793" i="2"/>
  <c r="L793" i="2"/>
  <c r="N793" i="2" s="1" a="1"/>
  <c r="N793" i="2" s="1"/>
  <c r="B794" i="2"/>
  <c r="B795" i="2"/>
  <c r="L795" i="2"/>
  <c r="B796" i="2"/>
  <c r="B797" i="2"/>
  <c r="B798" i="2"/>
  <c r="L798" i="2"/>
  <c r="N798" i="2" s="1" a="1"/>
  <c r="N798" i="2" s="1"/>
  <c r="B799" i="2"/>
  <c r="F799" i="2" s="1"/>
  <c r="L799" i="2"/>
  <c r="N799" i="2" s="1" a="1"/>
  <c r="N799" i="2" s="1"/>
  <c r="B800" i="2"/>
  <c r="B801" i="2"/>
  <c r="L801" i="2"/>
  <c r="N801" i="2" s="1" a="1"/>
  <c r="N801" i="2" s="1"/>
  <c r="B802" i="2"/>
  <c r="L802" i="2"/>
  <c r="N802" i="2" s="1" a="1"/>
  <c r="N802" i="2" s="1"/>
  <c r="B803" i="2"/>
  <c r="B804" i="2"/>
  <c r="B805" i="2"/>
  <c r="L805" i="2"/>
  <c r="N805" i="2" s="1" a="1"/>
  <c r="N805" i="2" s="1"/>
  <c r="B806" i="2"/>
  <c r="L806" i="2"/>
  <c r="N806" i="2" s="1" a="1"/>
  <c r="N806" i="2" s="1"/>
  <c r="B807" i="2"/>
  <c r="L807" i="2"/>
  <c r="N807" i="2" s="1" a="1"/>
  <c r="N807" i="2" s="1"/>
  <c r="B808" i="2"/>
  <c r="B809" i="2"/>
  <c r="L809" i="2"/>
  <c r="B810" i="2"/>
  <c r="B811" i="2"/>
  <c r="L811" i="2"/>
  <c r="B812" i="2"/>
  <c r="B813" i="2"/>
  <c r="B814" i="2"/>
  <c r="L814" i="2"/>
  <c r="B815" i="2"/>
  <c r="L815" i="2"/>
  <c r="N815" i="2" s="1" a="1"/>
  <c r="N815" i="2" s="1"/>
  <c r="B816" i="2"/>
  <c r="B817" i="2"/>
  <c r="L817" i="2"/>
  <c r="B818" i="2"/>
  <c r="L818" i="2"/>
  <c r="N818" i="2" s="1" a="1"/>
  <c r="N818" i="2" s="1"/>
  <c r="B819" i="2"/>
  <c r="B820" i="2"/>
  <c r="B821" i="2"/>
  <c r="L821" i="2"/>
  <c r="N821" i="2" s="1" a="1"/>
  <c r="N821" i="2" s="1"/>
  <c r="B822" i="2"/>
  <c r="B823" i="2"/>
  <c r="L823" i="2"/>
  <c r="N823" i="2" s="1" a="1"/>
  <c r="N823" i="2" s="1"/>
  <c r="B824" i="2"/>
  <c r="B825" i="2"/>
  <c r="L825" i="2"/>
  <c r="N825" i="2" s="1" a="1"/>
  <c r="N825" i="2" s="1"/>
  <c r="B826" i="2"/>
  <c r="L826" i="2"/>
  <c r="N826" i="2" s="1" a="1"/>
  <c r="N826" i="2" s="1"/>
  <c r="B827" i="2"/>
  <c r="L827" i="2"/>
  <c r="N827" i="2" s="1" a="1"/>
  <c r="N827" i="2" s="1"/>
  <c r="B828" i="2"/>
  <c r="B829" i="2"/>
  <c r="L829" i="2"/>
  <c r="N829" i="2" s="1" a="1"/>
  <c r="N829" i="2" s="1"/>
  <c r="B830" i="2"/>
  <c r="L830" i="2"/>
  <c r="N830" i="2" s="1" a="1"/>
  <c r="N830" i="2" s="1"/>
  <c r="B831" i="2"/>
  <c r="F831" i="2" s="1"/>
  <c r="L831" i="2"/>
  <c r="N831" i="2" s="1" a="1"/>
  <c r="N831" i="2" s="1"/>
  <c r="B832" i="2"/>
  <c r="B833" i="2"/>
  <c r="L833" i="2"/>
  <c r="N833" i="2" s="1" a="1"/>
  <c r="N833" i="2" s="1"/>
  <c r="B834" i="2"/>
  <c r="L834" i="2"/>
  <c r="N834" i="2" s="1" a="1"/>
  <c r="N834" i="2" s="1"/>
  <c r="B835" i="2"/>
  <c r="L835" i="2"/>
  <c r="N835" i="2" s="1" a="1"/>
  <c r="N835" i="2" s="1"/>
  <c r="B836" i="2"/>
  <c r="B837" i="2"/>
  <c r="L837" i="2"/>
  <c r="B838" i="2"/>
  <c r="L838" i="2"/>
  <c r="N838" i="2" s="1" a="1"/>
  <c r="N838" i="2" s="1"/>
  <c r="B839" i="2"/>
  <c r="F839" i="2" s="1"/>
  <c r="L839" i="2"/>
  <c r="N839" i="2" s="1" a="1"/>
  <c r="N839" i="2" s="1"/>
  <c r="B840" i="2"/>
  <c r="F840" i="2" s="1"/>
  <c r="B841" i="2"/>
  <c r="L841" i="2"/>
  <c r="B842" i="2"/>
  <c r="B843" i="2"/>
  <c r="L843" i="2"/>
  <c r="N843" i="2" s="1" a="1"/>
  <c r="N843" i="2" s="1"/>
  <c r="B844" i="2"/>
  <c r="B845" i="2"/>
  <c r="B846" i="2"/>
  <c r="L846" i="2"/>
  <c r="N846" i="2" s="1" a="1"/>
  <c r="N846" i="2" s="1"/>
  <c r="B847" i="2"/>
  <c r="L847" i="2"/>
  <c r="N847" i="2" s="1" a="1"/>
  <c r="N847" i="2" s="1"/>
  <c r="B848" i="2"/>
  <c r="B849" i="2"/>
  <c r="B850" i="2"/>
  <c r="L850" i="2"/>
  <c r="N850" i="2" s="1" a="1"/>
  <c r="N850" i="2" s="1"/>
  <c r="B851" i="2"/>
  <c r="L851" i="2"/>
  <c r="B852" i="2"/>
  <c r="B853" i="2"/>
  <c r="L853" i="2"/>
  <c r="N853" i="2" s="1" a="1"/>
  <c r="N853" i="2" s="1"/>
  <c r="B854" i="2"/>
  <c r="L854" i="2"/>
  <c r="B855" i="2"/>
  <c r="L855" i="2"/>
  <c r="N855" i="2" s="1" a="1"/>
  <c r="N855" i="2" s="1"/>
  <c r="B856" i="2"/>
  <c r="B857" i="2"/>
  <c r="L857" i="2"/>
  <c r="N857" i="2" s="1" a="1"/>
  <c r="N857" i="2" s="1"/>
  <c r="B858" i="2"/>
  <c r="L858" i="2"/>
  <c r="B859" i="2"/>
  <c r="L859" i="2"/>
  <c r="N859" i="2" s="1" a="1"/>
  <c r="N859" i="2" s="1"/>
  <c r="B860" i="2"/>
  <c r="B861" i="2"/>
  <c r="L861" i="2"/>
  <c r="N861" i="2" s="1" a="1"/>
  <c r="N861" i="2" s="1"/>
  <c r="B862" i="2"/>
  <c r="L862" i="2"/>
  <c r="N862" i="2" s="1" a="1"/>
  <c r="N862" i="2" s="1"/>
  <c r="B863" i="2"/>
  <c r="L863" i="2"/>
  <c r="N863" i="2" s="1" a="1"/>
  <c r="N863" i="2" s="1"/>
  <c r="B864" i="2"/>
  <c r="B865" i="2"/>
  <c r="L865" i="2"/>
  <c r="N865" i="2" s="1" a="1"/>
  <c r="N865" i="2" s="1"/>
  <c r="B866" i="2"/>
  <c r="B867" i="2"/>
  <c r="L867" i="2"/>
  <c r="N867" i="2" s="1" a="1"/>
  <c r="N867" i="2" s="1"/>
  <c r="B868" i="2"/>
  <c r="B869" i="2"/>
  <c r="B870" i="2"/>
  <c r="L870" i="2"/>
  <c r="N870" i="2" s="1" a="1"/>
  <c r="N870" i="2" s="1"/>
  <c r="B871" i="2"/>
  <c r="L871" i="2"/>
  <c r="N871" i="2" s="1" a="1"/>
  <c r="N871" i="2" s="1"/>
  <c r="B872" i="2"/>
  <c r="B873" i="2"/>
  <c r="B874" i="2"/>
  <c r="L874" i="2"/>
  <c r="B875" i="2"/>
  <c r="B876" i="2"/>
  <c r="B877" i="2"/>
  <c r="L877" i="2"/>
  <c r="N877" i="2" s="1" a="1"/>
  <c r="N877" i="2" s="1"/>
  <c r="B878" i="2"/>
  <c r="B879" i="2"/>
  <c r="L879" i="2"/>
  <c r="B880" i="2"/>
  <c r="B881" i="2"/>
  <c r="B882" i="2"/>
  <c r="B883" i="2"/>
  <c r="L883" i="2"/>
  <c r="N883" i="2" s="1" a="1"/>
  <c r="N883" i="2" s="1"/>
  <c r="B884" i="2"/>
  <c r="B885" i="2"/>
  <c r="B886" i="2"/>
  <c r="L886" i="2"/>
  <c r="N886" i="2" s="1" a="1"/>
  <c r="N886" i="2" s="1"/>
  <c r="B887" i="2"/>
  <c r="B888" i="2"/>
  <c r="B889" i="2"/>
  <c r="B890" i="2"/>
  <c r="L890" i="2"/>
  <c r="N890" i="2" s="1" a="1"/>
  <c r="N890" i="2" s="1"/>
  <c r="B891" i="2"/>
  <c r="L891" i="2"/>
  <c r="N891" i="2" s="1" a="1"/>
  <c r="N891" i="2" s="1"/>
  <c r="B892" i="2"/>
  <c r="B893" i="2"/>
  <c r="L893" i="2"/>
  <c r="N893" i="2" s="1" a="1"/>
  <c r="N893" i="2" s="1"/>
  <c r="B894" i="2"/>
  <c r="B895" i="2"/>
  <c r="L895" i="2"/>
  <c r="N895" i="2" s="1" a="1"/>
  <c r="N895" i="2" s="1"/>
  <c r="B896" i="2"/>
  <c r="B897" i="2"/>
  <c r="B898" i="2"/>
  <c r="L898" i="2"/>
  <c r="N898" i="2" s="1" a="1"/>
  <c r="N898" i="2" s="1"/>
  <c r="B899" i="2"/>
  <c r="L899" i="2"/>
  <c r="B900" i="2"/>
  <c r="B901" i="2"/>
  <c r="L901" i="2"/>
  <c r="N901" i="2" s="1" a="1"/>
  <c r="N901" i="2" s="1"/>
  <c r="B902" i="2"/>
  <c r="L902" i="2"/>
  <c r="B903" i="2"/>
  <c r="L903" i="2"/>
  <c r="B904" i="2"/>
  <c r="B905" i="2"/>
  <c r="L905" i="2"/>
  <c r="N905" i="2" s="1" a="1"/>
  <c r="N905" i="2" s="1"/>
  <c r="B906" i="2"/>
  <c r="L906" i="2"/>
  <c r="B907" i="2"/>
  <c r="L907" i="2"/>
  <c r="N907" i="2" s="1" a="1"/>
  <c r="N907" i="2" s="1"/>
  <c r="B908" i="2"/>
  <c r="B909" i="2"/>
  <c r="L909" i="2"/>
  <c r="N909" i="2" s="1" a="1"/>
  <c r="N909" i="2" s="1"/>
  <c r="B910" i="2"/>
  <c r="L910" i="2"/>
  <c r="N910" i="2" s="1" a="1"/>
  <c r="N910" i="2" s="1"/>
  <c r="B911" i="2"/>
  <c r="L911" i="2"/>
  <c r="N911" i="2" s="1" a="1"/>
  <c r="N911" i="2" s="1"/>
  <c r="B912" i="2"/>
  <c r="B913" i="2"/>
  <c r="L913" i="2"/>
  <c r="N913" i="2" s="1" a="1"/>
  <c r="N913" i="2" s="1"/>
  <c r="B914" i="2"/>
  <c r="L914" i="2"/>
  <c r="N914" i="2" s="1" a="1"/>
  <c r="N914" i="2" s="1"/>
  <c r="B915" i="2"/>
  <c r="B916" i="2"/>
  <c r="B917" i="2"/>
  <c r="B918" i="2"/>
  <c r="B919" i="2"/>
  <c r="L919" i="2"/>
  <c r="N919" i="2" s="1" a="1"/>
  <c r="N919" i="2" s="1"/>
  <c r="B920" i="2"/>
  <c r="B921" i="2"/>
  <c r="B922" i="2"/>
  <c r="B923" i="2"/>
  <c r="L923" i="2"/>
  <c r="N923" i="2" s="1" a="1"/>
  <c r="N923" i="2" s="1"/>
  <c r="B924" i="2"/>
  <c r="B925" i="2"/>
  <c r="B926" i="2"/>
  <c r="L926" i="2"/>
  <c r="N926" i="2" s="1" a="1"/>
  <c r="N926" i="2" s="1"/>
  <c r="B927" i="2"/>
  <c r="B928" i="2"/>
  <c r="B929" i="2"/>
  <c r="L929" i="2"/>
  <c r="N929" i="2" s="1" a="1"/>
  <c r="N929" i="2" s="1"/>
  <c r="B930" i="2"/>
  <c r="B931" i="2"/>
  <c r="L931" i="2"/>
  <c r="B932" i="2"/>
  <c r="B933" i="2"/>
  <c r="B934" i="2"/>
  <c r="B935" i="2"/>
  <c r="L935" i="2"/>
  <c r="N935" i="2" s="1" a="1"/>
  <c r="N935" i="2" s="1"/>
  <c r="B936" i="2"/>
  <c r="B937" i="2"/>
  <c r="B938" i="2"/>
  <c r="L938" i="2"/>
  <c r="B939" i="2"/>
  <c r="L939" i="2"/>
  <c r="N939" i="2" s="1" a="1"/>
  <c r="N939" i="2" s="1"/>
  <c r="B940" i="2"/>
  <c r="B941" i="2"/>
  <c r="L941" i="2"/>
  <c r="N941" i="2" s="1" a="1"/>
  <c r="N941" i="2" s="1"/>
  <c r="B942" i="2"/>
  <c r="L942" i="2"/>
  <c r="N942" i="2" s="1" a="1"/>
  <c r="N942" i="2" s="1"/>
  <c r="B943" i="2"/>
  <c r="B944" i="2"/>
  <c r="B945" i="2"/>
  <c r="L945" i="2"/>
  <c r="N945" i="2" s="1" a="1"/>
  <c r="N945" i="2" s="1"/>
  <c r="B946" i="2"/>
  <c r="B947" i="2"/>
  <c r="L947" i="2"/>
  <c r="B948" i="2"/>
  <c r="B949" i="2"/>
  <c r="B950" i="2"/>
  <c r="B951" i="2"/>
  <c r="L951" i="2"/>
  <c r="B952" i="2"/>
  <c r="B953" i="2"/>
  <c r="B954" i="2"/>
  <c r="L954" i="2"/>
  <c r="N954" i="2" s="1" a="1"/>
  <c r="N954" i="2" s="1"/>
  <c r="B955" i="2"/>
  <c r="L955" i="2"/>
  <c r="N955" i="2" s="1" a="1"/>
  <c r="N955" i="2" s="1"/>
  <c r="B956" i="2"/>
  <c r="B957" i="2"/>
  <c r="L957" i="2"/>
  <c r="B958" i="2"/>
  <c r="L958" i="2"/>
  <c r="N958" i="2" s="1" a="1"/>
  <c r="N958" i="2" s="1"/>
  <c r="B959" i="2"/>
  <c r="B960" i="2"/>
  <c r="B961" i="2"/>
  <c r="L961" i="2"/>
  <c r="N961" i="2" s="1" a="1"/>
  <c r="N961" i="2" s="1"/>
  <c r="B962" i="2"/>
  <c r="B963" i="2"/>
  <c r="L963" i="2"/>
  <c r="N963" i="2" s="1" a="1"/>
  <c r="N963" i="2" s="1"/>
  <c r="B964" i="2"/>
  <c r="B965" i="2"/>
  <c r="B966" i="2"/>
  <c r="L966" i="2"/>
  <c r="N966" i="2" s="1" a="1"/>
  <c r="N966" i="2" s="1"/>
  <c r="B967" i="2"/>
  <c r="L967" i="2"/>
  <c r="B968" i="2"/>
  <c r="B969" i="2"/>
  <c r="L969" i="2"/>
  <c r="N969" i="2" s="1" a="1"/>
  <c r="N969" i="2" s="1"/>
  <c r="B970" i="2"/>
  <c r="L970" i="2"/>
  <c r="N970" i="2" s="1" a="1"/>
  <c r="N970" i="2" s="1"/>
  <c r="B971" i="2"/>
  <c r="L971" i="2"/>
  <c r="B972" i="2"/>
  <c r="B973" i="2"/>
  <c r="L973" i="2"/>
  <c r="N973" i="2" s="1" a="1"/>
  <c r="N973" i="2" s="1"/>
  <c r="B974" i="2"/>
  <c r="L974" i="2"/>
  <c r="N974" i="2" s="1" a="1"/>
  <c r="N974" i="2" s="1"/>
  <c r="B975" i="2"/>
  <c r="L975" i="2"/>
  <c r="N975" i="2" s="1" a="1"/>
  <c r="N975" i="2" s="1"/>
  <c r="B976" i="2"/>
  <c r="B977" i="2"/>
  <c r="L977" i="2"/>
  <c r="N977" i="2" s="1" a="1"/>
  <c r="N977" i="2" s="1"/>
  <c r="B978" i="2"/>
  <c r="L978" i="2"/>
  <c r="N978" i="2" s="1" a="1"/>
  <c r="N978" i="2" s="1"/>
  <c r="B979" i="2"/>
  <c r="L979" i="2"/>
  <c r="N979" i="2" s="1" a="1"/>
  <c r="N979" i="2" s="1"/>
  <c r="B980" i="2"/>
  <c r="B981" i="2"/>
  <c r="L981" i="2"/>
  <c r="N981" i="2" s="1" a="1"/>
  <c r="N981" i="2" s="1"/>
  <c r="B982" i="2"/>
  <c r="B983" i="2"/>
  <c r="L983" i="2"/>
  <c r="N983" i="2" s="1" a="1"/>
  <c r="N983" i="2" s="1"/>
  <c r="B984" i="2"/>
  <c r="B985" i="2"/>
  <c r="B986" i="2"/>
  <c r="L986" i="2"/>
  <c r="N986" i="2" s="1" a="1"/>
  <c r="N986" i="2" s="1"/>
  <c r="B987" i="2"/>
  <c r="L987" i="2"/>
  <c r="N987" i="2" s="1" a="1"/>
  <c r="N987" i="2" s="1"/>
  <c r="B988" i="2"/>
  <c r="B989" i="2"/>
  <c r="L989" i="2"/>
  <c r="N989" i="2" s="1" a="1"/>
  <c r="N989" i="2" s="1"/>
  <c r="B990" i="2"/>
  <c r="L990" i="2"/>
  <c r="N990" i="2" s="1" a="1"/>
  <c r="N990" i="2" s="1"/>
  <c r="B991" i="2"/>
  <c r="B992" i="2"/>
  <c r="B993" i="2"/>
  <c r="L993" i="2"/>
  <c r="N993" i="2" s="1" a="1"/>
  <c r="N993" i="2" s="1"/>
  <c r="B994" i="2"/>
  <c r="B995" i="2"/>
  <c r="L995" i="2"/>
  <c r="N995" i="2" s="1" a="1"/>
  <c r="N995" i="2" s="1"/>
  <c r="B996" i="2"/>
  <c r="B997" i="2"/>
  <c r="N3" i="2" a="1"/>
  <c r="N3" i="2" s="1"/>
  <c r="D3" i="2"/>
  <c r="C3" i="2"/>
  <c r="L3" i="2" s="1"/>
  <c r="F14" i="2"/>
  <c r="F23" i="2"/>
  <c r="F30" i="2"/>
  <c r="F46" i="2"/>
  <c r="F53" i="2"/>
  <c r="F62" i="2"/>
  <c r="F63" i="2"/>
  <c r="F85" i="2"/>
  <c r="F90" i="2"/>
  <c r="F91" i="2"/>
  <c r="F92" i="2"/>
  <c r="F93" i="2"/>
  <c r="F94" i="2"/>
  <c r="F98" i="2"/>
  <c r="F100" i="2"/>
  <c r="F102" i="2"/>
  <c r="F104" i="2"/>
  <c r="F108" i="2"/>
  <c r="F113" i="2"/>
  <c r="F114" i="2"/>
  <c r="F120" i="2"/>
  <c r="F124" i="2"/>
  <c r="F125" i="2"/>
  <c r="F130" i="2"/>
  <c r="F132" i="2"/>
  <c r="F136" i="2"/>
  <c r="F148" i="2"/>
  <c r="F152" i="2"/>
  <c r="F153" i="2"/>
  <c r="F158" i="2"/>
  <c r="F160" i="2"/>
  <c r="F167" i="2"/>
  <c r="F168" i="2"/>
  <c r="F172" i="2"/>
  <c r="F174" i="2"/>
  <c r="F176" i="2"/>
  <c r="F177" i="2"/>
  <c r="F178" i="2"/>
  <c r="F180" i="2"/>
  <c r="F188" i="2"/>
  <c r="F189" i="2"/>
  <c r="F192" i="2"/>
  <c r="F194" i="2"/>
  <c r="F196" i="2"/>
  <c r="F201" i="2"/>
  <c r="F202" i="2"/>
  <c r="F203" i="2"/>
  <c r="F206" i="2"/>
  <c r="F210" i="2"/>
  <c r="F214" i="2"/>
  <c r="F215" i="2"/>
  <c r="F216" i="2"/>
  <c r="F218" i="2"/>
  <c r="F222" i="2"/>
  <c r="F226" i="2"/>
  <c r="F230" i="2"/>
  <c r="F232" i="2"/>
  <c r="F233" i="2"/>
  <c r="F234" i="2"/>
  <c r="F238" i="2"/>
  <c r="F240" i="2"/>
  <c r="F242" i="2"/>
  <c r="F246" i="2"/>
  <c r="F248" i="2"/>
  <c r="F250" i="2"/>
  <c r="F254" i="2"/>
  <c r="F256" i="2"/>
  <c r="F262" i="2"/>
  <c r="F263" i="2"/>
  <c r="F270" i="2"/>
  <c r="F273" i="2"/>
  <c r="F278" i="2"/>
  <c r="F280" i="2"/>
  <c r="F281" i="2"/>
  <c r="F282" i="2"/>
  <c r="F283" i="2"/>
  <c r="F284" i="2"/>
  <c r="F285" i="2"/>
  <c r="F288" i="2"/>
  <c r="F289" i="2"/>
  <c r="F292" i="2"/>
  <c r="F305" i="2"/>
  <c r="F308" i="2"/>
  <c r="F309" i="2"/>
  <c r="F310" i="2"/>
  <c r="F312" i="2"/>
  <c r="F322" i="2"/>
  <c r="F323" i="2"/>
  <c r="F324" i="2"/>
  <c r="F327" i="2"/>
  <c r="F329" i="2"/>
  <c r="F345" i="2"/>
  <c r="F346" i="2"/>
  <c r="F347" i="2"/>
  <c r="F349" i="2"/>
  <c r="F350" i="2"/>
  <c r="F352" i="2"/>
  <c r="F353" i="2"/>
  <c r="F355" i="2"/>
  <c r="F363" i="2"/>
  <c r="F366" i="2"/>
  <c r="F368" i="2"/>
  <c r="F369" i="2"/>
  <c r="F372" i="2"/>
  <c r="F379" i="2"/>
  <c r="F382" i="2"/>
  <c r="F386" i="2"/>
  <c r="F387" i="2"/>
  <c r="F391" i="2"/>
  <c r="F392" i="2"/>
  <c r="F393" i="2"/>
  <c r="F406" i="2"/>
  <c r="F408" i="2"/>
  <c r="F410" i="2"/>
  <c r="F413" i="2"/>
  <c r="F416" i="2"/>
  <c r="F417" i="2"/>
  <c r="F420" i="2"/>
  <c r="F447" i="2"/>
  <c r="F448" i="2"/>
  <c r="F451" i="2"/>
  <c r="F460" i="2"/>
  <c r="F463" i="2"/>
  <c r="F465" i="2"/>
  <c r="F466" i="2"/>
  <c r="F472" i="2"/>
  <c r="F481" i="2"/>
  <c r="F501" i="2"/>
  <c r="F502" i="2"/>
  <c r="F514" i="2"/>
  <c r="F515" i="2"/>
  <c r="F525" i="2"/>
  <c r="F526" i="2"/>
  <c r="F532" i="2"/>
  <c r="F534" i="2"/>
  <c r="F545" i="2"/>
  <c r="F548" i="2"/>
  <c r="F550" i="2"/>
  <c r="F560" i="2"/>
  <c r="F564" i="2"/>
  <c r="F566" i="2"/>
  <c r="F570" i="2"/>
  <c r="F576" i="2"/>
  <c r="F580" i="2"/>
  <c r="F581" i="2"/>
  <c r="F582" i="2"/>
  <c r="F590" i="2"/>
  <c r="F596" i="2"/>
  <c r="F601" i="2"/>
  <c r="F602" i="2"/>
  <c r="F604" i="2"/>
  <c r="F609" i="2"/>
  <c r="F612" i="2"/>
  <c r="F616" i="2"/>
  <c r="F618" i="2"/>
  <c r="F622" i="2"/>
  <c r="F624" i="2"/>
  <c r="F640" i="2"/>
  <c r="F641" i="2"/>
  <c r="F645" i="2"/>
  <c r="F648" i="2"/>
  <c r="F652" i="2"/>
  <c r="F654" i="2"/>
  <c r="F656" i="2"/>
  <c r="F657" i="2"/>
  <c r="F660" i="2"/>
  <c r="F661" i="2"/>
  <c r="F664" i="2"/>
  <c r="F668" i="2"/>
  <c r="F670" i="2"/>
  <c r="F672" i="2"/>
  <c r="F680" i="2"/>
  <c r="F686" i="2"/>
  <c r="F688" i="2"/>
  <c r="F696" i="2"/>
  <c r="F697" i="2"/>
  <c r="F700" i="2"/>
  <c r="F703" i="2"/>
  <c r="F705" i="2"/>
  <c r="F712" i="2"/>
  <c r="F713" i="2"/>
  <c r="F717" i="2"/>
  <c r="F720" i="2"/>
  <c r="F722" i="2"/>
  <c r="F724" i="2"/>
  <c r="F733" i="2"/>
  <c r="F734" i="2"/>
  <c r="F740" i="2"/>
  <c r="F741" i="2"/>
  <c r="F748" i="2"/>
  <c r="F749" i="2"/>
  <c r="F750" i="2"/>
  <c r="F752" i="2"/>
  <c r="F760" i="2"/>
  <c r="F764" i="2"/>
  <c r="F765" i="2"/>
  <c r="F766" i="2"/>
  <c r="F768" i="2"/>
  <c r="F776" i="2"/>
  <c r="F779" i="2"/>
  <c r="F780" i="2"/>
  <c r="F781" i="2"/>
  <c r="F782" i="2"/>
  <c r="F792" i="2"/>
  <c r="F794" i="2"/>
  <c r="F796" i="2"/>
  <c r="F798" i="2"/>
  <c r="F809" i="2"/>
  <c r="F813" i="2"/>
  <c r="F815" i="2"/>
  <c r="F816" i="2"/>
  <c r="F818" i="2"/>
  <c r="F825" i="2"/>
  <c r="F826" i="2"/>
  <c r="F829" i="2"/>
  <c r="F838" i="2"/>
  <c r="F841" i="2"/>
  <c r="F842" i="2"/>
  <c r="F844" i="2"/>
  <c r="F848" i="2"/>
  <c r="F849" i="2"/>
  <c r="F850" i="2"/>
  <c r="F852" i="2"/>
  <c r="F856" i="2"/>
  <c r="F860" i="2"/>
  <c r="F864" i="2"/>
  <c r="F872" i="2"/>
  <c r="F873" i="2"/>
  <c r="F886" i="2"/>
  <c r="F889" i="2"/>
  <c r="F890" i="2"/>
  <c r="F893" i="2"/>
  <c r="F894" i="2"/>
  <c r="F897" i="2"/>
  <c r="F900" i="2"/>
  <c r="F901" i="2"/>
  <c r="F904" i="2"/>
  <c r="F908" i="2"/>
  <c r="F909" i="2"/>
  <c r="F913" i="2"/>
  <c r="F917" i="2"/>
  <c r="F921" i="2"/>
  <c r="F925" i="2"/>
  <c r="F930" i="2"/>
  <c r="F933" i="2"/>
  <c r="F942" i="2"/>
  <c r="F945" i="2"/>
  <c r="F949" i="2"/>
  <c r="F953" i="2"/>
  <c r="F961" i="2"/>
  <c r="F965" i="2"/>
  <c r="F981" i="2"/>
  <c r="F985" i="2"/>
  <c r="F989" i="2"/>
  <c r="F994" i="2"/>
  <c r="K997" i="2"/>
  <c r="I997" i="2"/>
  <c r="G997" i="2"/>
  <c r="L997" i="2"/>
  <c r="N997" i="2" s="1" a="1"/>
  <c r="N997" i="2" s="1"/>
  <c r="K996" i="2"/>
  <c r="I996" i="2"/>
  <c r="G996" i="2"/>
  <c r="L996" i="2"/>
  <c r="N996" i="2" s="1" a="1"/>
  <c r="N996" i="2" s="1"/>
  <c r="K995" i="2"/>
  <c r="I995" i="2"/>
  <c r="G995" i="2"/>
  <c r="K994" i="2"/>
  <c r="I994" i="2"/>
  <c r="G994" i="2"/>
  <c r="L994" i="2"/>
  <c r="N994" i="2" s="1" a="1"/>
  <c r="N994" i="2" s="1"/>
  <c r="K993" i="2"/>
  <c r="I993" i="2"/>
  <c r="G993" i="2"/>
  <c r="K992" i="2"/>
  <c r="I992" i="2"/>
  <c r="G992" i="2"/>
  <c r="L992" i="2"/>
  <c r="N992" i="2" s="1" a="1"/>
  <c r="N992" i="2" s="1"/>
  <c r="K991" i="2"/>
  <c r="I991" i="2"/>
  <c r="G991" i="2"/>
  <c r="L991" i="2"/>
  <c r="N991" i="2" s="1" a="1"/>
  <c r="N991" i="2" s="1"/>
  <c r="K990" i="2"/>
  <c r="I990" i="2"/>
  <c r="G990" i="2"/>
  <c r="K989" i="2"/>
  <c r="I989" i="2"/>
  <c r="G989" i="2"/>
  <c r="K988" i="2"/>
  <c r="I988" i="2"/>
  <c r="G988" i="2"/>
  <c r="L988" i="2"/>
  <c r="K987" i="2"/>
  <c r="I987" i="2"/>
  <c r="G987" i="2"/>
  <c r="K986" i="2"/>
  <c r="I986" i="2"/>
  <c r="G986" i="2"/>
  <c r="K985" i="2"/>
  <c r="I985" i="2"/>
  <c r="G985" i="2"/>
  <c r="L985" i="2"/>
  <c r="N985" i="2" s="1" a="1"/>
  <c r="N985" i="2" s="1"/>
  <c r="K984" i="2"/>
  <c r="I984" i="2"/>
  <c r="G984" i="2"/>
  <c r="L984" i="2"/>
  <c r="N984" i="2" s="1" a="1"/>
  <c r="N984" i="2" s="1"/>
  <c r="K983" i="2"/>
  <c r="I983" i="2"/>
  <c r="G983" i="2"/>
  <c r="K982" i="2"/>
  <c r="I982" i="2"/>
  <c r="G982" i="2"/>
  <c r="L982" i="2"/>
  <c r="N982" i="2" s="1" a="1"/>
  <c r="N982" i="2" s="1"/>
  <c r="K981" i="2"/>
  <c r="I981" i="2"/>
  <c r="G981" i="2"/>
  <c r="K980" i="2"/>
  <c r="I980" i="2"/>
  <c r="G980" i="2"/>
  <c r="L980" i="2"/>
  <c r="K979" i="2"/>
  <c r="I979" i="2"/>
  <c r="G979" i="2"/>
  <c r="K978" i="2"/>
  <c r="I978" i="2"/>
  <c r="G978" i="2"/>
  <c r="K977" i="2"/>
  <c r="I977" i="2"/>
  <c r="G977" i="2"/>
  <c r="K976" i="2"/>
  <c r="I976" i="2"/>
  <c r="G976" i="2"/>
  <c r="L976" i="2"/>
  <c r="N976" i="2" s="1" a="1"/>
  <c r="N976" i="2" s="1"/>
  <c r="K975" i="2"/>
  <c r="I975" i="2"/>
  <c r="G975" i="2"/>
  <c r="K974" i="2"/>
  <c r="I974" i="2"/>
  <c r="G974" i="2"/>
  <c r="K973" i="2"/>
  <c r="I973" i="2"/>
  <c r="G973" i="2"/>
  <c r="K972" i="2"/>
  <c r="I972" i="2"/>
  <c r="G972" i="2"/>
  <c r="L972" i="2"/>
  <c r="N972" i="2" s="1" a="1"/>
  <c r="N972" i="2" s="1"/>
  <c r="K971" i="2"/>
  <c r="I971" i="2"/>
  <c r="G971" i="2"/>
  <c r="K970" i="2"/>
  <c r="I970" i="2"/>
  <c r="G970" i="2"/>
  <c r="K969" i="2"/>
  <c r="I969" i="2"/>
  <c r="G969" i="2"/>
  <c r="K968" i="2"/>
  <c r="I968" i="2"/>
  <c r="G968" i="2"/>
  <c r="L968" i="2"/>
  <c r="K967" i="2"/>
  <c r="I967" i="2"/>
  <c r="G967" i="2"/>
  <c r="K966" i="2"/>
  <c r="I966" i="2"/>
  <c r="G966" i="2"/>
  <c r="K965" i="2"/>
  <c r="I965" i="2"/>
  <c r="G965" i="2"/>
  <c r="L965" i="2"/>
  <c r="N965" i="2" s="1" a="1"/>
  <c r="N965" i="2" s="1"/>
  <c r="K964" i="2"/>
  <c r="I964" i="2"/>
  <c r="G964" i="2"/>
  <c r="L964" i="2"/>
  <c r="N964" i="2" s="1" a="1"/>
  <c r="N964" i="2" s="1"/>
  <c r="K963" i="2"/>
  <c r="I963" i="2"/>
  <c r="G963" i="2"/>
  <c r="K962" i="2"/>
  <c r="I962" i="2"/>
  <c r="G962" i="2"/>
  <c r="L962" i="2"/>
  <c r="N962" i="2" s="1" a="1"/>
  <c r="N962" i="2" s="1"/>
  <c r="K961" i="2"/>
  <c r="I961" i="2"/>
  <c r="G961" i="2"/>
  <c r="K960" i="2"/>
  <c r="I960" i="2"/>
  <c r="G960" i="2"/>
  <c r="L960" i="2"/>
  <c r="N960" i="2" s="1" a="1"/>
  <c r="N960" i="2" s="1"/>
  <c r="K959" i="2"/>
  <c r="I959" i="2"/>
  <c r="G959" i="2"/>
  <c r="L959" i="2"/>
  <c r="N959" i="2" s="1" a="1"/>
  <c r="N959" i="2" s="1"/>
  <c r="K958" i="2"/>
  <c r="I958" i="2"/>
  <c r="G958" i="2"/>
  <c r="K957" i="2"/>
  <c r="I957" i="2"/>
  <c r="G957" i="2"/>
  <c r="K956" i="2"/>
  <c r="I956" i="2"/>
  <c r="G956" i="2"/>
  <c r="L956" i="2"/>
  <c r="N956" i="2" s="1" a="1"/>
  <c r="N956" i="2" s="1"/>
  <c r="K955" i="2"/>
  <c r="I955" i="2"/>
  <c r="G955" i="2"/>
  <c r="K954" i="2"/>
  <c r="I954" i="2"/>
  <c r="G954" i="2"/>
  <c r="K953" i="2"/>
  <c r="I953" i="2"/>
  <c r="G953" i="2"/>
  <c r="L953" i="2"/>
  <c r="K952" i="2"/>
  <c r="I952" i="2"/>
  <c r="G952" i="2"/>
  <c r="L952" i="2"/>
  <c r="N952" i="2" s="1" a="1"/>
  <c r="N952" i="2" s="1"/>
  <c r="K951" i="2"/>
  <c r="I951" i="2"/>
  <c r="G951" i="2"/>
  <c r="K950" i="2"/>
  <c r="I950" i="2"/>
  <c r="G950" i="2"/>
  <c r="L950" i="2"/>
  <c r="N950" i="2" s="1" a="1"/>
  <c r="N950" i="2" s="1"/>
  <c r="K949" i="2"/>
  <c r="I949" i="2"/>
  <c r="G949" i="2"/>
  <c r="L949" i="2"/>
  <c r="N949" i="2" s="1" a="1"/>
  <c r="N949" i="2" s="1"/>
  <c r="K948" i="2"/>
  <c r="I948" i="2"/>
  <c r="G948" i="2"/>
  <c r="L948" i="2"/>
  <c r="N948" i="2" s="1" a="1"/>
  <c r="N948" i="2" s="1"/>
  <c r="K947" i="2"/>
  <c r="I947" i="2"/>
  <c r="G947" i="2"/>
  <c r="K946" i="2"/>
  <c r="I946" i="2"/>
  <c r="G946" i="2"/>
  <c r="L946" i="2"/>
  <c r="N946" i="2" s="1" a="1"/>
  <c r="N946" i="2" s="1"/>
  <c r="K945" i="2"/>
  <c r="I945" i="2"/>
  <c r="G945" i="2"/>
  <c r="K944" i="2"/>
  <c r="I944" i="2"/>
  <c r="G944" i="2"/>
  <c r="L944" i="2"/>
  <c r="N944" i="2" s="1" a="1"/>
  <c r="N944" i="2" s="1"/>
  <c r="K943" i="2"/>
  <c r="I943" i="2"/>
  <c r="G943" i="2"/>
  <c r="L943" i="2"/>
  <c r="K942" i="2"/>
  <c r="I942" i="2"/>
  <c r="G942" i="2"/>
  <c r="K941" i="2"/>
  <c r="I941" i="2"/>
  <c r="G941" i="2"/>
  <c r="K940" i="2"/>
  <c r="I940" i="2"/>
  <c r="G940" i="2"/>
  <c r="L940" i="2"/>
  <c r="N940" i="2" s="1" a="1"/>
  <c r="N940" i="2" s="1"/>
  <c r="K939" i="2"/>
  <c r="I939" i="2"/>
  <c r="G939" i="2"/>
  <c r="K938" i="2"/>
  <c r="I938" i="2"/>
  <c r="G938" i="2"/>
  <c r="K937" i="2"/>
  <c r="I937" i="2"/>
  <c r="G937" i="2"/>
  <c r="L937" i="2"/>
  <c r="N937" i="2" s="1" a="1"/>
  <c r="N937" i="2" s="1"/>
  <c r="K936" i="2"/>
  <c r="I936" i="2"/>
  <c r="G936" i="2"/>
  <c r="L936" i="2"/>
  <c r="N936" i="2" s="1" a="1"/>
  <c r="N936" i="2" s="1"/>
  <c r="K935" i="2"/>
  <c r="I935" i="2"/>
  <c r="G935" i="2"/>
  <c r="K934" i="2"/>
  <c r="I934" i="2"/>
  <c r="G934" i="2"/>
  <c r="L934" i="2"/>
  <c r="N934" i="2" s="1" a="1"/>
  <c r="N934" i="2" s="1"/>
  <c r="K933" i="2"/>
  <c r="I933" i="2"/>
  <c r="G933" i="2"/>
  <c r="K932" i="2"/>
  <c r="I932" i="2"/>
  <c r="G932" i="2"/>
  <c r="L932" i="2"/>
  <c r="N932" i="2" s="1" a="1"/>
  <c r="N932" i="2" s="1"/>
  <c r="K931" i="2"/>
  <c r="I931" i="2"/>
  <c r="G931" i="2"/>
  <c r="K930" i="2"/>
  <c r="I930" i="2"/>
  <c r="G930" i="2"/>
  <c r="L930" i="2"/>
  <c r="N930" i="2" s="1" a="1"/>
  <c r="N930" i="2" s="1"/>
  <c r="K929" i="2"/>
  <c r="I929" i="2"/>
  <c r="G929" i="2"/>
  <c r="K928" i="2"/>
  <c r="I928" i="2"/>
  <c r="G928" i="2"/>
  <c r="L928" i="2"/>
  <c r="N928" i="2" s="1" a="1"/>
  <c r="N928" i="2" s="1"/>
  <c r="K927" i="2"/>
  <c r="I927" i="2"/>
  <c r="G927" i="2"/>
  <c r="L927" i="2"/>
  <c r="N927" i="2" s="1" a="1"/>
  <c r="N927" i="2" s="1"/>
  <c r="K926" i="2"/>
  <c r="I926" i="2"/>
  <c r="G926" i="2"/>
  <c r="K925" i="2"/>
  <c r="I925" i="2"/>
  <c r="G925" i="2"/>
  <c r="L925" i="2"/>
  <c r="N925" i="2" s="1" a="1"/>
  <c r="N925" i="2" s="1"/>
  <c r="K924" i="2"/>
  <c r="I924" i="2"/>
  <c r="G924" i="2"/>
  <c r="L924" i="2"/>
  <c r="N924" i="2" s="1" a="1"/>
  <c r="N924" i="2" s="1"/>
  <c r="K923" i="2"/>
  <c r="I923" i="2"/>
  <c r="G923" i="2"/>
  <c r="K922" i="2"/>
  <c r="I922" i="2"/>
  <c r="G922" i="2"/>
  <c r="L922" i="2"/>
  <c r="N922" i="2" s="1" a="1"/>
  <c r="N922" i="2" s="1"/>
  <c r="K921" i="2"/>
  <c r="I921" i="2"/>
  <c r="G921" i="2"/>
  <c r="L921" i="2"/>
  <c r="N921" i="2" s="1" a="1"/>
  <c r="N921" i="2" s="1"/>
  <c r="K920" i="2"/>
  <c r="I920" i="2"/>
  <c r="G920" i="2"/>
  <c r="L920" i="2"/>
  <c r="N920" i="2" s="1" a="1"/>
  <c r="N920" i="2" s="1"/>
  <c r="K919" i="2"/>
  <c r="I919" i="2"/>
  <c r="G919" i="2"/>
  <c r="K918" i="2"/>
  <c r="I918" i="2"/>
  <c r="G918" i="2"/>
  <c r="L918" i="2"/>
  <c r="N918" i="2" s="1" a="1"/>
  <c r="N918" i="2" s="1"/>
  <c r="K917" i="2"/>
  <c r="I917" i="2"/>
  <c r="G917" i="2"/>
  <c r="K916" i="2"/>
  <c r="I916" i="2"/>
  <c r="G916" i="2"/>
  <c r="L916" i="2"/>
  <c r="K915" i="2"/>
  <c r="I915" i="2"/>
  <c r="G915" i="2"/>
  <c r="L915" i="2"/>
  <c r="N915" i="2" s="1" a="1"/>
  <c r="N915" i="2" s="1"/>
  <c r="K914" i="2"/>
  <c r="I914" i="2"/>
  <c r="G914" i="2"/>
  <c r="K913" i="2"/>
  <c r="I913" i="2"/>
  <c r="G913" i="2"/>
  <c r="K912" i="2"/>
  <c r="I912" i="2"/>
  <c r="G912" i="2"/>
  <c r="L912" i="2"/>
  <c r="N912" i="2" s="1" a="1"/>
  <c r="N912" i="2" s="1"/>
  <c r="K911" i="2"/>
  <c r="I911" i="2"/>
  <c r="G911" i="2"/>
  <c r="K910" i="2"/>
  <c r="I910" i="2"/>
  <c r="G910" i="2"/>
  <c r="K909" i="2"/>
  <c r="I909" i="2"/>
  <c r="G909" i="2"/>
  <c r="K908" i="2"/>
  <c r="I908" i="2"/>
  <c r="G908" i="2"/>
  <c r="L908" i="2"/>
  <c r="N908" i="2" s="1" a="1"/>
  <c r="N908" i="2" s="1"/>
  <c r="K907" i="2"/>
  <c r="I907" i="2"/>
  <c r="G907" i="2"/>
  <c r="K906" i="2"/>
  <c r="I906" i="2"/>
  <c r="G906" i="2"/>
  <c r="K905" i="2"/>
  <c r="I905" i="2"/>
  <c r="G905" i="2"/>
  <c r="K904" i="2"/>
  <c r="I904" i="2"/>
  <c r="G904" i="2"/>
  <c r="L904" i="2"/>
  <c r="N904" i="2" s="1" a="1"/>
  <c r="N904" i="2" s="1"/>
  <c r="K903" i="2"/>
  <c r="I903" i="2"/>
  <c r="G903" i="2"/>
  <c r="K902" i="2"/>
  <c r="I902" i="2"/>
  <c r="G902" i="2"/>
  <c r="K901" i="2"/>
  <c r="I901" i="2"/>
  <c r="G901" i="2"/>
  <c r="K900" i="2"/>
  <c r="I900" i="2"/>
  <c r="G900" i="2"/>
  <c r="L900" i="2"/>
  <c r="N900" i="2" s="1" a="1"/>
  <c r="N900" i="2" s="1"/>
  <c r="K899" i="2"/>
  <c r="I899" i="2"/>
  <c r="G899" i="2"/>
  <c r="K898" i="2"/>
  <c r="I898" i="2"/>
  <c r="G898" i="2"/>
  <c r="K897" i="2"/>
  <c r="I897" i="2"/>
  <c r="G897" i="2"/>
  <c r="K896" i="2"/>
  <c r="I896" i="2"/>
  <c r="G896" i="2"/>
  <c r="L896" i="2"/>
  <c r="N896" i="2" s="1" a="1"/>
  <c r="N896" i="2" s="1"/>
  <c r="K895" i="2"/>
  <c r="I895" i="2"/>
  <c r="G895" i="2"/>
  <c r="K894" i="2"/>
  <c r="I894" i="2"/>
  <c r="G894" i="2"/>
  <c r="K893" i="2"/>
  <c r="I893" i="2"/>
  <c r="G893" i="2"/>
  <c r="K892" i="2"/>
  <c r="I892" i="2"/>
  <c r="G892" i="2"/>
  <c r="L892" i="2"/>
  <c r="N892" i="2" s="1" a="1"/>
  <c r="N892" i="2" s="1"/>
  <c r="K891" i="2"/>
  <c r="I891" i="2"/>
  <c r="G891" i="2"/>
  <c r="K890" i="2"/>
  <c r="I890" i="2"/>
  <c r="G890" i="2"/>
  <c r="K889" i="2"/>
  <c r="I889" i="2"/>
  <c r="G889" i="2"/>
  <c r="K888" i="2"/>
  <c r="I888" i="2"/>
  <c r="G888" i="2"/>
  <c r="L888" i="2"/>
  <c r="N888" i="2" s="1" a="1"/>
  <c r="N888" i="2" s="1"/>
  <c r="K887" i="2"/>
  <c r="I887" i="2"/>
  <c r="G887" i="2"/>
  <c r="L887" i="2"/>
  <c r="N887" i="2" s="1" a="1"/>
  <c r="N887" i="2" s="1"/>
  <c r="K886" i="2"/>
  <c r="I886" i="2"/>
  <c r="G886" i="2"/>
  <c r="K885" i="2"/>
  <c r="I885" i="2"/>
  <c r="G885" i="2"/>
  <c r="L885" i="2"/>
  <c r="K884" i="2"/>
  <c r="I884" i="2"/>
  <c r="G884" i="2"/>
  <c r="L884" i="2"/>
  <c r="N884" i="2" s="1" a="1"/>
  <c r="N884" i="2" s="1"/>
  <c r="K883" i="2"/>
  <c r="I883" i="2"/>
  <c r="G883" i="2"/>
  <c r="K882" i="2"/>
  <c r="I882" i="2"/>
  <c r="G882" i="2"/>
  <c r="L882" i="2"/>
  <c r="N882" i="2" s="1" a="1"/>
  <c r="N882" i="2" s="1"/>
  <c r="K881" i="2"/>
  <c r="I881" i="2"/>
  <c r="G881" i="2"/>
  <c r="L881" i="2"/>
  <c r="N881" i="2" s="1" a="1"/>
  <c r="N881" i="2" s="1"/>
  <c r="K880" i="2"/>
  <c r="I880" i="2"/>
  <c r="G880" i="2"/>
  <c r="L880" i="2"/>
  <c r="N880" i="2" s="1" a="1"/>
  <c r="N880" i="2" s="1"/>
  <c r="K879" i="2"/>
  <c r="I879" i="2"/>
  <c r="G879" i="2"/>
  <c r="K878" i="2"/>
  <c r="I878" i="2"/>
  <c r="G878" i="2"/>
  <c r="L878" i="2"/>
  <c r="N878" i="2" s="1" a="1"/>
  <c r="N878" i="2" s="1"/>
  <c r="K877" i="2"/>
  <c r="I877" i="2"/>
  <c r="G877" i="2"/>
  <c r="K876" i="2"/>
  <c r="I876" i="2"/>
  <c r="G876" i="2"/>
  <c r="L876" i="2"/>
  <c r="N876" i="2" s="1" a="1"/>
  <c r="N876" i="2" s="1"/>
  <c r="K875" i="2"/>
  <c r="I875" i="2"/>
  <c r="G875" i="2"/>
  <c r="L875" i="2"/>
  <c r="N875" i="2" s="1" a="1"/>
  <c r="N875" i="2" s="1"/>
  <c r="K874" i="2"/>
  <c r="I874" i="2"/>
  <c r="G874" i="2"/>
  <c r="K873" i="2"/>
  <c r="I873" i="2"/>
  <c r="G873" i="2"/>
  <c r="K872" i="2"/>
  <c r="I872" i="2"/>
  <c r="G872" i="2"/>
  <c r="L872" i="2"/>
  <c r="N872" i="2" s="1" a="1"/>
  <c r="N872" i="2" s="1"/>
  <c r="K871" i="2"/>
  <c r="I871" i="2"/>
  <c r="G871" i="2"/>
  <c r="K870" i="2"/>
  <c r="I870" i="2"/>
  <c r="G870" i="2"/>
  <c r="K869" i="2"/>
  <c r="I869" i="2"/>
  <c r="G869" i="2"/>
  <c r="L869" i="2"/>
  <c r="N869" i="2" s="1" a="1"/>
  <c r="N869" i="2" s="1"/>
  <c r="K868" i="2"/>
  <c r="I868" i="2"/>
  <c r="G868" i="2"/>
  <c r="L868" i="2"/>
  <c r="N868" i="2" s="1" a="1"/>
  <c r="N868" i="2" s="1"/>
  <c r="K867" i="2"/>
  <c r="I867" i="2"/>
  <c r="G867" i="2"/>
  <c r="K866" i="2"/>
  <c r="I866" i="2"/>
  <c r="G866" i="2"/>
  <c r="L866" i="2"/>
  <c r="N866" i="2" s="1" a="1"/>
  <c r="N866" i="2" s="1"/>
  <c r="K865" i="2"/>
  <c r="I865" i="2"/>
  <c r="G865" i="2"/>
  <c r="K864" i="2"/>
  <c r="I864" i="2"/>
  <c r="G864" i="2"/>
  <c r="L864" i="2"/>
  <c r="N864" i="2" s="1" a="1"/>
  <c r="N864" i="2" s="1"/>
  <c r="K863" i="2"/>
  <c r="I863" i="2"/>
  <c r="G863" i="2"/>
  <c r="K862" i="2"/>
  <c r="I862" i="2"/>
  <c r="G862" i="2"/>
  <c r="K861" i="2"/>
  <c r="I861" i="2"/>
  <c r="G861" i="2"/>
  <c r="K860" i="2"/>
  <c r="I860" i="2"/>
  <c r="G860" i="2"/>
  <c r="L860" i="2"/>
  <c r="N860" i="2" s="1" a="1"/>
  <c r="N860" i="2" s="1"/>
  <c r="K859" i="2"/>
  <c r="I859" i="2"/>
  <c r="G859" i="2"/>
  <c r="K858" i="2"/>
  <c r="I858" i="2"/>
  <c r="G858" i="2"/>
  <c r="K857" i="2"/>
  <c r="I857" i="2"/>
  <c r="G857" i="2"/>
  <c r="K856" i="2"/>
  <c r="I856" i="2"/>
  <c r="G856" i="2"/>
  <c r="L856" i="2"/>
  <c r="K855" i="2"/>
  <c r="I855" i="2"/>
  <c r="G855" i="2"/>
  <c r="K854" i="2"/>
  <c r="I854" i="2"/>
  <c r="G854" i="2"/>
  <c r="K853" i="2"/>
  <c r="I853" i="2"/>
  <c r="G853" i="2"/>
  <c r="K852" i="2"/>
  <c r="I852" i="2"/>
  <c r="G852" i="2"/>
  <c r="L852" i="2"/>
  <c r="N852" i="2" s="1" a="1"/>
  <c r="N852" i="2" s="1"/>
  <c r="K851" i="2"/>
  <c r="I851" i="2"/>
  <c r="G851" i="2"/>
  <c r="K850" i="2"/>
  <c r="I850" i="2"/>
  <c r="G850" i="2"/>
  <c r="K849" i="2"/>
  <c r="I849" i="2"/>
  <c r="G849" i="2"/>
  <c r="K848" i="2"/>
  <c r="I848" i="2"/>
  <c r="G848" i="2"/>
  <c r="L848" i="2"/>
  <c r="N848" i="2" s="1" a="1"/>
  <c r="N848" i="2" s="1"/>
  <c r="K847" i="2"/>
  <c r="I847" i="2"/>
  <c r="G847" i="2"/>
  <c r="K846" i="2"/>
  <c r="I846" i="2"/>
  <c r="G846" i="2"/>
  <c r="K845" i="2"/>
  <c r="I845" i="2"/>
  <c r="G845" i="2"/>
  <c r="L845" i="2"/>
  <c r="K844" i="2"/>
  <c r="I844" i="2"/>
  <c r="G844" i="2"/>
  <c r="L844" i="2"/>
  <c r="N844" i="2" s="1" a="1"/>
  <c r="N844" i="2" s="1"/>
  <c r="K843" i="2"/>
  <c r="I843" i="2"/>
  <c r="G843" i="2"/>
  <c r="K842" i="2"/>
  <c r="I842" i="2"/>
  <c r="G842" i="2"/>
  <c r="L842" i="2"/>
  <c r="N842" i="2" s="1" a="1"/>
  <c r="N842" i="2" s="1"/>
  <c r="K841" i="2"/>
  <c r="I841" i="2"/>
  <c r="G841" i="2"/>
  <c r="K840" i="2"/>
  <c r="I840" i="2"/>
  <c r="G840" i="2"/>
  <c r="L840" i="2"/>
  <c r="N840" i="2" s="1" a="1"/>
  <c r="N840" i="2" s="1"/>
  <c r="K839" i="2"/>
  <c r="I839" i="2"/>
  <c r="G839" i="2"/>
  <c r="K838" i="2"/>
  <c r="I838" i="2"/>
  <c r="G838" i="2"/>
  <c r="K837" i="2"/>
  <c r="I837" i="2"/>
  <c r="G837" i="2"/>
  <c r="K836" i="2"/>
  <c r="I836" i="2"/>
  <c r="G836" i="2"/>
  <c r="L836" i="2"/>
  <c r="N836" i="2" s="1" a="1"/>
  <c r="N836" i="2" s="1"/>
  <c r="K835" i="2"/>
  <c r="I835" i="2"/>
  <c r="G835" i="2"/>
  <c r="K834" i="2"/>
  <c r="I834" i="2"/>
  <c r="G834" i="2"/>
  <c r="K833" i="2"/>
  <c r="I833" i="2"/>
  <c r="G833" i="2"/>
  <c r="K832" i="2"/>
  <c r="I832" i="2"/>
  <c r="G832" i="2"/>
  <c r="L832" i="2"/>
  <c r="N832" i="2" s="1" a="1"/>
  <c r="N832" i="2" s="1"/>
  <c r="K831" i="2"/>
  <c r="I831" i="2"/>
  <c r="G831" i="2"/>
  <c r="K830" i="2"/>
  <c r="I830" i="2"/>
  <c r="G830" i="2"/>
  <c r="K829" i="2"/>
  <c r="I829" i="2"/>
  <c r="G829" i="2"/>
  <c r="K828" i="2"/>
  <c r="I828" i="2"/>
  <c r="G828" i="2"/>
  <c r="L828" i="2"/>
  <c r="N828" i="2" s="1" a="1"/>
  <c r="N828" i="2" s="1"/>
  <c r="K827" i="2"/>
  <c r="I827" i="2"/>
  <c r="G827" i="2"/>
  <c r="K826" i="2"/>
  <c r="I826" i="2"/>
  <c r="G826" i="2"/>
  <c r="K825" i="2"/>
  <c r="I825" i="2"/>
  <c r="G825" i="2"/>
  <c r="K824" i="2"/>
  <c r="I824" i="2"/>
  <c r="G824" i="2"/>
  <c r="L824" i="2"/>
  <c r="N824" i="2" s="1" a="1"/>
  <c r="N824" i="2" s="1"/>
  <c r="K823" i="2"/>
  <c r="I823" i="2"/>
  <c r="G823" i="2"/>
  <c r="K822" i="2"/>
  <c r="I822" i="2"/>
  <c r="G822" i="2"/>
  <c r="L822" i="2"/>
  <c r="N822" i="2" s="1" a="1"/>
  <c r="N822" i="2" s="1"/>
  <c r="K821" i="2"/>
  <c r="I821" i="2"/>
  <c r="G821" i="2"/>
  <c r="K820" i="2"/>
  <c r="I820" i="2"/>
  <c r="G820" i="2"/>
  <c r="L820" i="2"/>
  <c r="N820" i="2" s="1" a="1"/>
  <c r="N820" i="2" s="1"/>
  <c r="K819" i="2"/>
  <c r="I819" i="2"/>
  <c r="G819" i="2"/>
  <c r="L819" i="2"/>
  <c r="N819" i="2" s="1" a="1"/>
  <c r="N819" i="2" s="1"/>
  <c r="K818" i="2"/>
  <c r="I818" i="2"/>
  <c r="G818" i="2"/>
  <c r="K817" i="2"/>
  <c r="I817" i="2"/>
  <c r="G817" i="2"/>
  <c r="K816" i="2"/>
  <c r="I816" i="2"/>
  <c r="G816" i="2"/>
  <c r="L816" i="2"/>
  <c r="N816" i="2" s="1" a="1"/>
  <c r="N816" i="2" s="1"/>
  <c r="K815" i="2"/>
  <c r="I815" i="2"/>
  <c r="G815" i="2"/>
  <c r="K814" i="2"/>
  <c r="I814" i="2"/>
  <c r="G814" i="2"/>
  <c r="K813" i="2"/>
  <c r="I813" i="2"/>
  <c r="G813" i="2"/>
  <c r="L813" i="2"/>
  <c r="N813" i="2" s="1" a="1"/>
  <c r="K812" i="2"/>
  <c r="I812" i="2"/>
  <c r="G812" i="2"/>
  <c r="L812" i="2"/>
  <c r="N812" i="2" s="1" a="1"/>
  <c r="N812" i="2" s="1"/>
  <c r="K811" i="2"/>
  <c r="I811" i="2"/>
  <c r="G811" i="2"/>
  <c r="K810" i="2"/>
  <c r="I810" i="2"/>
  <c r="G810" i="2"/>
  <c r="L810" i="2"/>
  <c r="N810" i="2" s="1" a="1"/>
  <c r="N810" i="2" s="1"/>
  <c r="K809" i="2"/>
  <c r="I809" i="2"/>
  <c r="G809" i="2"/>
  <c r="K808" i="2"/>
  <c r="I808" i="2"/>
  <c r="G808" i="2"/>
  <c r="L808" i="2"/>
  <c r="N808" i="2" s="1" a="1"/>
  <c r="N808" i="2" s="1"/>
  <c r="K807" i="2"/>
  <c r="I807" i="2"/>
  <c r="G807" i="2"/>
  <c r="K806" i="2"/>
  <c r="I806" i="2"/>
  <c r="G806" i="2"/>
  <c r="K805" i="2"/>
  <c r="I805" i="2"/>
  <c r="G805" i="2"/>
  <c r="K804" i="2"/>
  <c r="I804" i="2"/>
  <c r="G804" i="2"/>
  <c r="L804" i="2"/>
  <c r="N804" i="2" s="1" a="1"/>
  <c r="N804" i="2" s="1"/>
  <c r="K803" i="2"/>
  <c r="I803" i="2"/>
  <c r="G803" i="2"/>
  <c r="L803" i="2"/>
  <c r="N803" i="2" s="1" a="1"/>
  <c r="N803" i="2" s="1"/>
  <c r="K802" i="2"/>
  <c r="I802" i="2"/>
  <c r="G802" i="2"/>
  <c r="K801" i="2"/>
  <c r="I801" i="2"/>
  <c r="G801" i="2"/>
  <c r="K800" i="2"/>
  <c r="I800" i="2"/>
  <c r="G800" i="2"/>
  <c r="L800" i="2"/>
  <c r="N800" i="2" s="1" a="1"/>
  <c r="N800" i="2" s="1"/>
  <c r="K799" i="2"/>
  <c r="I799" i="2"/>
  <c r="G799" i="2"/>
  <c r="K798" i="2"/>
  <c r="I798" i="2"/>
  <c r="G798" i="2"/>
  <c r="K797" i="2"/>
  <c r="I797" i="2"/>
  <c r="G797" i="2"/>
  <c r="L797" i="2"/>
  <c r="K796" i="2"/>
  <c r="I796" i="2"/>
  <c r="G796" i="2"/>
  <c r="L796" i="2"/>
  <c r="N796" i="2" s="1" a="1"/>
  <c r="N796" i="2" s="1"/>
  <c r="K795" i="2"/>
  <c r="I795" i="2"/>
  <c r="G795" i="2"/>
  <c r="K794" i="2"/>
  <c r="I794" i="2"/>
  <c r="G794" i="2"/>
  <c r="L794" i="2"/>
  <c r="N794" i="2" s="1" a="1"/>
  <c r="N794" i="2" s="1"/>
  <c r="K793" i="2"/>
  <c r="I793" i="2"/>
  <c r="G793" i="2"/>
  <c r="K792" i="2"/>
  <c r="I792" i="2"/>
  <c r="G792" i="2"/>
  <c r="L792" i="2"/>
  <c r="N792" i="2" s="1" a="1"/>
  <c r="N792" i="2" s="1"/>
  <c r="K791" i="2"/>
  <c r="I791" i="2"/>
  <c r="G791" i="2"/>
  <c r="K790" i="2"/>
  <c r="I790" i="2"/>
  <c r="G790" i="2"/>
  <c r="K789" i="2"/>
  <c r="I789" i="2"/>
  <c r="G789" i="2"/>
  <c r="K788" i="2"/>
  <c r="I788" i="2"/>
  <c r="G788" i="2"/>
  <c r="L788" i="2"/>
  <c r="N788" i="2" s="1" a="1"/>
  <c r="N788" i="2" s="1"/>
  <c r="K787" i="2"/>
  <c r="I787" i="2"/>
  <c r="G787" i="2"/>
  <c r="K786" i="2"/>
  <c r="I786" i="2"/>
  <c r="G786" i="2"/>
  <c r="K785" i="2"/>
  <c r="I785" i="2"/>
  <c r="G785" i="2"/>
  <c r="K784" i="2"/>
  <c r="I784" i="2"/>
  <c r="G784" i="2"/>
  <c r="L784" i="2"/>
  <c r="N784" i="2" s="1" a="1"/>
  <c r="N784" i="2" s="1"/>
  <c r="K783" i="2"/>
  <c r="I783" i="2"/>
  <c r="G783" i="2"/>
  <c r="K782" i="2"/>
  <c r="I782" i="2"/>
  <c r="G782" i="2"/>
  <c r="K781" i="2"/>
  <c r="I781" i="2"/>
  <c r="G781" i="2"/>
  <c r="K780" i="2"/>
  <c r="I780" i="2"/>
  <c r="G780" i="2"/>
  <c r="L780" i="2"/>
  <c r="N780" i="2" s="1" a="1"/>
  <c r="N780" i="2" s="1"/>
  <c r="K779" i="2"/>
  <c r="I779" i="2"/>
  <c r="G779" i="2"/>
  <c r="K778" i="2"/>
  <c r="I778" i="2"/>
  <c r="G778" i="2"/>
  <c r="K777" i="2"/>
  <c r="I777" i="2"/>
  <c r="G777" i="2"/>
  <c r="L777" i="2"/>
  <c r="N777" i="2" s="1" a="1"/>
  <c r="N777" i="2" s="1"/>
  <c r="K776" i="2"/>
  <c r="I776" i="2"/>
  <c r="G776" i="2"/>
  <c r="L776" i="2"/>
  <c r="N776" i="2" s="1" a="1"/>
  <c r="N776" i="2" s="1"/>
  <c r="K775" i="2"/>
  <c r="I775" i="2"/>
  <c r="G775" i="2"/>
  <c r="K774" i="2"/>
  <c r="I774" i="2"/>
  <c r="G774" i="2"/>
  <c r="L774" i="2"/>
  <c r="N774" i="2" s="1" a="1"/>
  <c r="N774" i="2" s="1"/>
  <c r="K773" i="2"/>
  <c r="I773" i="2"/>
  <c r="G773" i="2"/>
  <c r="K772" i="2"/>
  <c r="I772" i="2"/>
  <c r="G772" i="2"/>
  <c r="L772" i="2"/>
  <c r="K771" i="2"/>
  <c r="I771" i="2"/>
  <c r="G771" i="2"/>
  <c r="L771" i="2"/>
  <c r="N771" i="2" s="1" a="1"/>
  <c r="K770" i="2"/>
  <c r="I770" i="2"/>
  <c r="G770" i="2"/>
  <c r="K769" i="2"/>
  <c r="I769" i="2"/>
  <c r="G769" i="2"/>
  <c r="K768" i="2"/>
  <c r="I768" i="2"/>
  <c r="G768" i="2"/>
  <c r="L768" i="2"/>
  <c r="N768" i="2" s="1" a="1"/>
  <c r="N768" i="2" s="1"/>
  <c r="K767" i="2"/>
  <c r="I767" i="2"/>
  <c r="G767" i="2"/>
  <c r="K766" i="2"/>
  <c r="I766" i="2"/>
  <c r="G766" i="2"/>
  <c r="K765" i="2"/>
  <c r="I765" i="2"/>
  <c r="G765" i="2"/>
  <c r="K764" i="2"/>
  <c r="I764" i="2"/>
  <c r="G764" i="2"/>
  <c r="L764" i="2"/>
  <c r="N764" i="2" s="1" a="1"/>
  <c r="N764" i="2" s="1"/>
  <c r="K763" i="2"/>
  <c r="I763" i="2"/>
  <c r="G763" i="2"/>
  <c r="K762" i="2"/>
  <c r="I762" i="2"/>
  <c r="G762" i="2"/>
  <c r="K761" i="2"/>
  <c r="I761" i="2"/>
  <c r="G761" i="2"/>
  <c r="K760" i="2"/>
  <c r="I760" i="2"/>
  <c r="G760" i="2"/>
  <c r="L760" i="2"/>
  <c r="K759" i="2"/>
  <c r="I759" i="2"/>
  <c r="G759" i="2"/>
  <c r="K758" i="2"/>
  <c r="I758" i="2"/>
  <c r="G758" i="2"/>
  <c r="K757" i="2"/>
  <c r="I757" i="2"/>
  <c r="G757" i="2"/>
  <c r="L757" i="2"/>
  <c r="N757" i="2" s="1" a="1"/>
  <c r="N757" i="2" s="1"/>
  <c r="K756" i="2"/>
  <c r="I756" i="2"/>
  <c r="G756" i="2"/>
  <c r="L756" i="2"/>
  <c r="N756" i="2" s="1" a="1"/>
  <c r="N756" i="2" s="1"/>
  <c r="K755" i="2"/>
  <c r="I755" i="2"/>
  <c r="G755" i="2"/>
  <c r="K754" i="2"/>
  <c r="I754" i="2"/>
  <c r="G754" i="2"/>
  <c r="L754" i="2"/>
  <c r="N754" i="2" s="1" a="1"/>
  <c r="N754" i="2" s="1"/>
  <c r="K753" i="2"/>
  <c r="I753" i="2"/>
  <c r="G753" i="2"/>
  <c r="K752" i="2"/>
  <c r="I752" i="2"/>
  <c r="G752" i="2"/>
  <c r="L752" i="2"/>
  <c r="N752" i="2" s="1" a="1"/>
  <c r="N752" i="2" s="1"/>
  <c r="K751" i="2"/>
  <c r="I751" i="2"/>
  <c r="G751" i="2"/>
  <c r="K750" i="2"/>
  <c r="I750" i="2"/>
  <c r="G750" i="2"/>
  <c r="K749" i="2"/>
  <c r="I749" i="2"/>
  <c r="G749" i="2"/>
  <c r="K748" i="2"/>
  <c r="I748" i="2"/>
  <c r="G748" i="2"/>
  <c r="L748" i="2"/>
  <c r="N748" i="2" s="1" a="1"/>
  <c r="N748" i="2" s="1"/>
  <c r="K747" i="2"/>
  <c r="I747" i="2"/>
  <c r="G747" i="2"/>
  <c r="K746" i="2"/>
  <c r="I746" i="2"/>
  <c r="G746" i="2"/>
  <c r="K745" i="2"/>
  <c r="I745" i="2"/>
  <c r="G745" i="2"/>
  <c r="K744" i="2"/>
  <c r="I744" i="2"/>
  <c r="G744" i="2"/>
  <c r="L744" i="2"/>
  <c r="N744" i="2" s="1" a="1"/>
  <c r="N744" i="2" s="1"/>
  <c r="K743" i="2"/>
  <c r="I743" i="2"/>
  <c r="G743" i="2"/>
  <c r="K742" i="2"/>
  <c r="I742" i="2"/>
  <c r="G742" i="2"/>
  <c r="K741" i="2"/>
  <c r="I741" i="2"/>
  <c r="G741" i="2"/>
  <c r="K740" i="2"/>
  <c r="I740" i="2"/>
  <c r="G740" i="2"/>
  <c r="L740" i="2"/>
  <c r="N740" i="2" s="1" a="1"/>
  <c r="N740" i="2" s="1"/>
  <c r="K739" i="2"/>
  <c r="I739" i="2"/>
  <c r="G739" i="2"/>
  <c r="K738" i="2"/>
  <c r="I738" i="2"/>
  <c r="G738" i="2"/>
  <c r="K737" i="2"/>
  <c r="I737" i="2"/>
  <c r="G737" i="2"/>
  <c r="K736" i="2"/>
  <c r="I736" i="2"/>
  <c r="G736" i="2"/>
  <c r="L736" i="2"/>
  <c r="N736" i="2" s="1" a="1"/>
  <c r="N736" i="2" s="1"/>
  <c r="K735" i="2"/>
  <c r="I735" i="2"/>
  <c r="G735" i="2"/>
  <c r="K734" i="2"/>
  <c r="I734" i="2"/>
  <c r="G734" i="2"/>
  <c r="K733" i="2"/>
  <c r="I733" i="2"/>
  <c r="G733" i="2"/>
  <c r="K732" i="2"/>
  <c r="I732" i="2"/>
  <c r="G732" i="2"/>
  <c r="L732" i="2"/>
  <c r="N732" i="2" s="1" a="1"/>
  <c r="N732" i="2" s="1"/>
  <c r="K731" i="2"/>
  <c r="I731" i="2"/>
  <c r="G731" i="2"/>
  <c r="L731" i="2"/>
  <c r="N731" i="2" s="1" a="1"/>
  <c r="N731" i="2" s="1"/>
  <c r="K730" i="2"/>
  <c r="I730" i="2"/>
  <c r="G730" i="2"/>
  <c r="K729" i="2"/>
  <c r="I729" i="2"/>
  <c r="G729" i="2"/>
  <c r="K728" i="2"/>
  <c r="I728" i="2"/>
  <c r="G728" i="2"/>
  <c r="L728" i="2"/>
  <c r="N728" i="2" s="1" a="1"/>
  <c r="K727" i="2"/>
  <c r="I727" i="2"/>
  <c r="G727" i="2"/>
  <c r="K726" i="2"/>
  <c r="I726" i="2"/>
  <c r="G726" i="2"/>
  <c r="K725" i="2"/>
  <c r="I725" i="2"/>
  <c r="G725" i="2"/>
  <c r="L725" i="2"/>
  <c r="N725" i="2" s="1" a="1"/>
  <c r="N725" i="2" s="1"/>
  <c r="K724" i="2"/>
  <c r="I724" i="2"/>
  <c r="G724" i="2"/>
  <c r="L724" i="2"/>
  <c r="N724" i="2" s="1" a="1"/>
  <c r="N724" i="2" s="1"/>
  <c r="K723" i="2"/>
  <c r="I723" i="2"/>
  <c r="G723" i="2"/>
  <c r="K722" i="2"/>
  <c r="I722" i="2"/>
  <c r="G722" i="2"/>
  <c r="K721" i="2"/>
  <c r="I721" i="2"/>
  <c r="G721" i="2"/>
  <c r="K720" i="2"/>
  <c r="I720" i="2"/>
  <c r="G720" i="2"/>
  <c r="L720" i="2"/>
  <c r="N720" i="2" s="1" a="1"/>
  <c r="N720" i="2" s="1"/>
  <c r="K719" i="2"/>
  <c r="I719" i="2"/>
  <c r="G719" i="2"/>
  <c r="K718" i="2"/>
  <c r="I718" i="2"/>
  <c r="G718" i="2"/>
  <c r="K717" i="2"/>
  <c r="I717" i="2"/>
  <c r="G717" i="2"/>
  <c r="K716" i="2"/>
  <c r="I716" i="2"/>
  <c r="G716" i="2"/>
  <c r="L716" i="2"/>
  <c r="N716" i="2" s="1" a="1"/>
  <c r="N716" i="2" s="1"/>
  <c r="K715" i="2"/>
  <c r="I715" i="2"/>
  <c r="G715" i="2"/>
  <c r="K714" i="2"/>
  <c r="I714" i="2"/>
  <c r="G714" i="2"/>
  <c r="K713" i="2"/>
  <c r="I713" i="2"/>
  <c r="G713" i="2"/>
  <c r="K712" i="2"/>
  <c r="I712" i="2"/>
  <c r="G712" i="2"/>
  <c r="L712" i="2"/>
  <c r="N712" i="2" s="1" a="1"/>
  <c r="N712" i="2" s="1"/>
  <c r="K711" i="2"/>
  <c r="I711" i="2"/>
  <c r="G711" i="2"/>
  <c r="K710" i="2"/>
  <c r="I710" i="2"/>
  <c r="G710" i="2"/>
  <c r="K709" i="2"/>
  <c r="I709" i="2"/>
  <c r="G709" i="2"/>
  <c r="L709" i="2"/>
  <c r="N709" i="2" s="1" a="1"/>
  <c r="N709" i="2" s="1"/>
  <c r="K708" i="2"/>
  <c r="I708" i="2"/>
  <c r="G708" i="2"/>
  <c r="L708" i="2"/>
  <c r="N708" i="2" s="1" a="1"/>
  <c r="N708" i="2" s="1"/>
  <c r="K707" i="2"/>
  <c r="I707" i="2"/>
  <c r="G707" i="2"/>
  <c r="K706" i="2"/>
  <c r="I706" i="2"/>
  <c r="G706" i="2"/>
  <c r="L706" i="2"/>
  <c r="N706" i="2" s="1" a="1"/>
  <c r="N706" i="2" s="1"/>
  <c r="K705" i="2"/>
  <c r="I705" i="2"/>
  <c r="G705" i="2"/>
  <c r="K704" i="2"/>
  <c r="I704" i="2"/>
  <c r="G704" i="2"/>
  <c r="L704" i="2"/>
  <c r="N704" i="2" s="1" a="1"/>
  <c r="N704" i="2" s="1"/>
  <c r="K703" i="2"/>
  <c r="I703" i="2"/>
  <c r="G703" i="2"/>
  <c r="K702" i="2"/>
  <c r="I702" i="2"/>
  <c r="G702" i="2"/>
  <c r="L702" i="2"/>
  <c r="N702" i="2" s="1" a="1"/>
  <c r="N702" i="2" s="1"/>
  <c r="K701" i="2"/>
  <c r="I701" i="2"/>
  <c r="G701" i="2"/>
  <c r="K700" i="2"/>
  <c r="I700" i="2"/>
  <c r="G700" i="2"/>
  <c r="L700" i="2"/>
  <c r="N700" i="2" s="1" a="1"/>
  <c r="N700" i="2" s="1"/>
  <c r="K699" i="2"/>
  <c r="I699" i="2"/>
  <c r="G699" i="2"/>
  <c r="K698" i="2"/>
  <c r="I698" i="2"/>
  <c r="G698" i="2"/>
  <c r="K697" i="2"/>
  <c r="I697" i="2"/>
  <c r="G697" i="2"/>
  <c r="K696" i="2"/>
  <c r="I696" i="2"/>
  <c r="G696" i="2"/>
  <c r="L696" i="2"/>
  <c r="K695" i="2"/>
  <c r="I695" i="2"/>
  <c r="G695" i="2"/>
  <c r="K694" i="2"/>
  <c r="I694" i="2"/>
  <c r="G694" i="2"/>
  <c r="K693" i="2"/>
  <c r="I693" i="2"/>
  <c r="G693" i="2"/>
  <c r="L693" i="2"/>
  <c r="N693" i="2" s="1" a="1"/>
  <c r="N693" i="2" s="1"/>
  <c r="K692" i="2"/>
  <c r="I692" i="2"/>
  <c r="G692" i="2"/>
  <c r="L692" i="2"/>
  <c r="N692" i="2" s="1" a="1"/>
  <c r="N692" i="2" s="1"/>
  <c r="K691" i="2"/>
  <c r="I691" i="2"/>
  <c r="G691" i="2"/>
  <c r="K690" i="2"/>
  <c r="I690" i="2"/>
  <c r="G690" i="2"/>
  <c r="K689" i="2"/>
  <c r="I689" i="2"/>
  <c r="G689" i="2"/>
  <c r="L689" i="2"/>
  <c r="N689" i="2" s="1" a="1"/>
  <c r="N689" i="2" s="1"/>
  <c r="K688" i="2"/>
  <c r="I688" i="2"/>
  <c r="G688" i="2"/>
  <c r="L688" i="2"/>
  <c r="N688" i="2" s="1" a="1"/>
  <c r="N688" i="2" s="1"/>
  <c r="K687" i="2"/>
  <c r="I687" i="2"/>
  <c r="G687" i="2"/>
  <c r="K686" i="2"/>
  <c r="I686" i="2"/>
  <c r="G686" i="2"/>
  <c r="L686" i="2"/>
  <c r="N686" i="2" s="1" a="1"/>
  <c r="N686" i="2" s="1"/>
  <c r="K685" i="2"/>
  <c r="I685" i="2"/>
  <c r="G685" i="2"/>
  <c r="K684" i="2"/>
  <c r="I684" i="2"/>
  <c r="G684" i="2"/>
  <c r="L684" i="2"/>
  <c r="N684" i="2" s="1" a="1"/>
  <c r="N684" i="2" s="1"/>
  <c r="K683" i="2"/>
  <c r="I683" i="2"/>
  <c r="G683" i="2"/>
  <c r="K682" i="2"/>
  <c r="I682" i="2"/>
  <c r="G682" i="2"/>
  <c r="K681" i="2"/>
  <c r="I681" i="2"/>
  <c r="G681" i="2"/>
  <c r="L681" i="2"/>
  <c r="N681" i="2" s="1" a="1"/>
  <c r="N681" i="2" s="1"/>
  <c r="K680" i="2"/>
  <c r="I680" i="2"/>
  <c r="G680" i="2"/>
  <c r="K679" i="2"/>
  <c r="I679" i="2"/>
  <c r="G679" i="2"/>
  <c r="K678" i="2"/>
  <c r="I678" i="2"/>
  <c r="G678" i="2"/>
  <c r="K677" i="2"/>
  <c r="I677" i="2"/>
  <c r="G677" i="2"/>
  <c r="K676" i="2"/>
  <c r="I676" i="2"/>
  <c r="G676" i="2"/>
  <c r="L676" i="2"/>
  <c r="N676" i="2" s="1" a="1"/>
  <c r="N676" i="2" s="1"/>
  <c r="K675" i="2"/>
  <c r="I675" i="2"/>
  <c r="G675" i="2"/>
  <c r="K674" i="2"/>
  <c r="I674" i="2"/>
  <c r="G674" i="2"/>
  <c r="K673" i="2"/>
  <c r="I673" i="2"/>
  <c r="G673" i="2"/>
  <c r="K672" i="2"/>
  <c r="I672" i="2"/>
  <c r="G672" i="2"/>
  <c r="K671" i="2"/>
  <c r="I671" i="2"/>
  <c r="G671" i="2"/>
  <c r="K670" i="2"/>
  <c r="I670" i="2"/>
  <c r="G670" i="2"/>
  <c r="L670" i="2"/>
  <c r="N670" i="2" s="1" a="1"/>
  <c r="N670" i="2" s="1"/>
  <c r="K669" i="2"/>
  <c r="I669" i="2"/>
  <c r="G669" i="2"/>
  <c r="K668" i="2"/>
  <c r="I668" i="2"/>
  <c r="G668" i="2"/>
  <c r="K667" i="2"/>
  <c r="I667" i="2"/>
  <c r="G667" i="2"/>
  <c r="K666" i="2"/>
  <c r="I666" i="2"/>
  <c r="G666" i="2"/>
  <c r="K665" i="2"/>
  <c r="I665" i="2"/>
  <c r="G665" i="2"/>
  <c r="K664" i="2"/>
  <c r="I664" i="2"/>
  <c r="G664" i="2"/>
  <c r="K663" i="2"/>
  <c r="I663" i="2"/>
  <c r="G663" i="2"/>
  <c r="K662" i="2"/>
  <c r="I662" i="2"/>
  <c r="G662" i="2"/>
  <c r="L662" i="2"/>
  <c r="N662" i="2" s="1" a="1"/>
  <c r="N662" i="2" s="1"/>
  <c r="K661" i="2"/>
  <c r="I661" i="2"/>
  <c r="G661" i="2"/>
  <c r="K660" i="2"/>
  <c r="I660" i="2"/>
  <c r="G660" i="2"/>
  <c r="L660" i="2"/>
  <c r="N660" i="2" s="1" a="1"/>
  <c r="N660" i="2" s="1"/>
  <c r="K659" i="2"/>
  <c r="I659" i="2"/>
  <c r="G659" i="2"/>
  <c r="L659" i="2"/>
  <c r="N659" i="2" s="1" a="1"/>
  <c r="N659" i="2" s="1"/>
  <c r="K658" i="2"/>
  <c r="I658" i="2"/>
  <c r="G658" i="2"/>
  <c r="K657" i="2"/>
  <c r="I657" i="2"/>
  <c r="G657" i="2"/>
  <c r="K656" i="2"/>
  <c r="I656" i="2"/>
  <c r="G656" i="2"/>
  <c r="K655" i="2"/>
  <c r="I655" i="2"/>
  <c r="G655" i="2"/>
  <c r="K654" i="2"/>
  <c r="I654" i="2"/>
  <c r="G654" i="2"/>
  <c r="K653" i="2"/>
  <c r="I653" i="2"/>
  <c r="G653" i="2"/>
  <c r="L653" i="2"/>
  <c r="N653" i="2" s="1" a="1"/>
  <c r="N653" i="2" s="1"/>
  <c r="K652" i="2"/>
  <c r="I652" i="2"/>
  <c r="G652" i="2"/>
  <c r="K651" i="2"/>
  <c r="I651" i="2"/>
  <c r="G651" i="2"/>
  <c r="K650" i="2"/>
  <c r="I650" i="2"/>
  <c r="G650" i="2"/>
  <c r="K649" i="2"/>
  <c r="I649" i="2"/>
  <c r="G649" i="2"/>
  <c r="K648" i="2"/>
  <c r="I648" i="2"/>
  <c r="G648" i="2"/>
  <c r="K647" i="2"/>
  <c r="I647" i="2"/>
  <c r="G647" i="2"/>
  <c r="K646" i="2"/>
  <c r="I646" i="2"/>
  <c r="G646" i="2"/>
  <c r="L646" i="2"/>
  <c r="N646" i="2" s="1" a="1"/>
  <c r="N646" i="2" s="1"/>
  <c r="K645" i="2"/>
  <c r="I645" i="2"/>
  <c r="G645" i="2"/>
  <c r="L645" i="2"/>
  <c r="N645" i="2" s="1" a="1"/>
  <c r="N645" i="2" s="1"/>
  <c r="K644" i="2"/>
  <c r="I644" i="2"/>
  <c r="G644" i="2"/>
  <c r="L644" i="2"/>
  <c r="N644" i="2" s="1" a="1"/>
  <c r="N644" i="2" s="1"/>
  <c r="K643" i="2"/>
  <c r="I643" i="2"/>
  <c r="G643" i="2"/>
  <c r="K642" i="2"/>
  <c r="I642" i="2"/>
  <c r="G642" i="2"/>
  <c r="L642" i="2"/>
  <c r="N642" i="2" s="1" a="1"/>
  <c r="N642" i="2" s="1"/>
  <c r="K641" i="2"/>
  <c r="I641" i="2"/>
  <c r="G641" i="2"/>
  <c r="K640" i="2"/>
  <c r="I640" i="2"/>
  <c r="G640" i="2"/>
  <c r="K639" i="2"/>
  <c r="I639" i="2"/>
  <c r="G639" i="2"/>
  <c r="K638" i="2"/>
  <c r="I638" i="2"/>
  <c r="G638" i="2"/>
  <c r="K637" i="2"/>
  <c r="I637" i="2"/>
  <c r="G637" i="2"/>
  <c r="K636" i="2"/>
  <c r="I636" i="2"/>
  <c r="G636" i="2"/>
  <c r="L636" i="2"/>
  <c r="N636" i="2" s="1" a="1"/>
  <c r="N636" i="2" s="1"/>
  <c r="K635" i="2"/>
  <c r="I635" i="2"/>
  <c r="G635" i="2"/>
  <c r="K634" i="2"/>
  <c r="I634" i="2"/>
  <c r="G634" i="2"/>
  <c r="K633" i="2"/>
  <c r="I633" i="2"/>
  <c r="G633" i="2"/>
  <c r="L633" i="2"/>
  <c r="N633" i="2" s="1" a="1"/>
  <c r="N633" i="2" s="1"/>
  <c r="K632" i="2"/>
  <c r="I632" i="2"/>
  <c r="G632" i="2"/>
  <c r="L632" i="2"/>
  <c r="N632" i="2" s="1" a="1"/>
  <c r="N632" i="2" s="1"/>
  <c r="K631" i="2"/>
  <c r="I631" i="2"/>
  <c r="G631" i="2"/>
  <c r="K630" i="2"/>
  <c r="I630" i="2"/>
  <c r="G630" i="2"/>
  <c r="L630" i="2"/>
  <c r="N630" i="2" s="1" a="1"/>
  <c r="N630" i="2" s="1"/>
  <c r="K629" i="2"/>
  <c r="I629" i="2"/>
  <c r="G629" i="2"/>
  <c r="K628" i="2"/>
  <c r="I628" i="2"/>
  <c r="G628" i="2"/>
  <c r="L628" i="2"/>
  <c r="N628" i="2" s="1" a="1"/>
  <c r="N628" i="2" s="1"/>
  <c r="K627" i="2"/>
  <c r="I627" i="2"/>
  <c r="G627" i="2"/>
  <c r="K626" i="2"/>
  <c r="I626" i="2"/>
  <c r="G626" i="2"/>
  <c r="K625" i="2"/>
  <c r="I625" i="2"/>
  <c r="G625" i="2"/>
  <c r="K624" i="2"/>
  <c r="I624" i="2"/>
  <c r="G624" i="2"/>
  <c r="K623" i="2"/>
  <c r="I623" i="2"/>
  <c r="G623" i="2"/>
  <c r="K622" i="2"/>
  <c r="I622" i="2"/>
  <c r="G622" i="2"/>
  <c r="K621" i="2"/>
  <c r="I621" i="2"/>
  <c r="G621" i="2"/>
  <c r="L621" i="2"/>
  <c r="N621" i="2" s="1" a="1"/>
  <c r="N621" i="2" s="1"/>
  <c r="K620" i="2"/>
  <c r="I620" i="2"/>
  <c r="G620" i="2"/>
  <c r="L620" i="2"/>
  <c r="N620" i="2" s="1" a="1"/>
  <c r="N620" i="2" s="1"/>
  <c r="K619" i="2"/>
  <c r="I619" i="2"/>
  <c r="G619" i="2"/>
  <c r="K618" i="2"/>
  <c r="I618" i="2"/>
  <c r="G618" i="2"/>
  <c r="K617" i="2"/>
  <c r="I617" i="2"/>
  <c r="G617" i="2"/>
  <c r="L617" i="2"/>
  <c r="N617" i="2" s="1" a="1"/>
  <c r="N617" i="2" s="1"/>
  <c r="K616" i="2"/>
  <c r="I616" i="2"/>
  <c r="G616" i="2"/>
  <c r="L616" i="2"/>
  <c r="N616" i="2" s="1" a="1"/>
  <c r="N616" i="2" s="1"/>
  <c r="K615" i="2"/>
  <c r="I615" i="2"/>
  <c r="G615" i="2"/>
  <c r="K614" i="2"/>
  <c r="I614" i="2"/>
  <c r="G614" i="2"/>
  <c r="L614" i="2"/>
  <c r="N614" i="2" s="1" a="1"/>
  <c r="N614" i="2" s="1"/>
  <c r="K613" i="2"/>
  <c r="I613" i="2"/>
  <c r="G613" i="2"/>
  <c r="K612" i="2"/>
  <c r="I612" i="2"/>
  <c r="G612" i="2"/>
  <c r="K611" i="2"/>
  <c r="I611" i="2"/>
  <c r="G611" i="2"/>
  <c r="K610" i="2"/>
  <c r="I610" i="2"/>
  <c r="G610" i="2"/>
  <c r="K609" i="2"/>
  <c r="I609" i="2"/>
  <c r="G609" i="2"/>
  <c r="K608" i="2"/>
  <c r="I608" i="2"/>
  <c r="G608" i="2"/>
  <c r="L608" i="2"/>
  <c r="N608" i="2" s="1" a="1"/>
  <c r="N608" i="2" s="1"/>
  <c r="K607" i="2"/>
  <c r="I607" i="2"/>
  <c r="G607" i="2"/>
  <c r="K606" i="2"/>
  <c r="I606" i="2"/>
  <c r="G606" i="2"/>
  <c r="K605" i="2"/>
  <c r="I605" i="2"/>
  <c r="G605" i="2"/>
  <c r="K604" i="2"/>
  <c r="I604" i="2"/>
  <c r="G604" i="2"/>
  <c r="K603" i="2"/>
  <c r="I603" i="2"/>
  <c r="G603" i="2"/>
  <c r="K602" i="2"/>
  <c r="I602" i="2"/>
  <c r="G602" i="2"/>
  <c r="K601" i="2"/>
  <c r="I601" i="2"/>
  <c r="G601" i="2"/>
  <c r="L601" i="2"/>
  <c r="N601" i="2" s="1" a="1"/>
  <c r="N601" i="2" s="1"/>
  <c r="K600" i="2"/>
  <c r="I600" i="2"/>
  <c r="G600" i="2"/>
  <c r="L600" i="2"/>
  <c r="N600" i="2" s="1" a="1"/>
  <c r="N600" i="2" s="1"/>
  <c r="K599" i="2"/>
  <c r="I599" i="2"/>
  <c r="G599" i="2"/>
  <c r="K598" i="2"/>
  <c r="I598" i="2"/>
  <c r="G598" i="2"/>
  <c r="L598" i="2"/>
  <c r="N598" i="2" s="1" a="1"/>
  <c r="N598" i="2" s="1"/>
  <c r="K597" i="2"/>
  <c r="I597" i="2"/>
  <c r="G597" i="2"/>
  <c r="K596" i="2"/>
  <c r="I596" i="2"/>
  <c r="G596" i="2"/>
  <c r="K595" i="2"/>
  <c r="I595" i="2"/>
  <c r="G595" i="2"/>
  <c r="K594" i="2"/>
  <c r="I594" i="2"/>
  <c r="G594" i="2"/>
  <c r="K593" i="2"/>
  <c r="I593" i="2"/>
  <c r="G593" i="2"/>
  <c r="K592" i="2"/>
  <c r="I592" i="2"/>
  <c r="G592" i="2"/>
  <c r="L592" i="2"/>
  <c r="N592" i="2" s="1" a="1"/>
  <c r="N592" i="2" s="1"/>
  <c r="K591" i="2"/>
  <c r="I591" i="2"/>
  <c r="G591" i="2"/>
  <c r="K590" i="2"/>
  <c r="I590" i="2"/>
  <c r="G590" i="2"/>
  <c r="K589" i="2"/>
  <c r="I589" i="2"/>
  <c r="G589" i="2"/>
  <c r="L589" i="2"/>
  <c r="N589" i="2" s="1" a="1"/>
  <c r="N589" i="2" s="1"/>
  <c r="K588" i="2"/>
  <c r="I588" i="2"/>
  <c r="G588" i="2"/>
  <c r="L588" i="2"/>
  <c r="N588" i="2" s="1" a="1"/>
  <c r="N588" i="2" s="1"/>
  <c r="K587" i="2"/>
  <c r="I587" i="2"/>
  <c r="G587" i="2"/>
  <c r="K586" i="2"/>
  <c r="I586" i="2"/>
  <c r="G586" i="2"/>
  <c r="K585" i="2"/>
  <c r="I585" i="2"/>
  <c r="G585" i="2"/>
  <c r="K584" i="2"/>
  <c r="I584" i="2"/>
  <c r="G584" i="2"/>
  <c r="L584" i="2"/>
  <c r="N584" i="2" s="1" a="1"/>
  <c r="N584" i="2" s="1"/>
  <c r="K583" i="2"/>
  <c r="I583" i="2"/>
  <c r="G583" i="2"/>
  <c r="K582" i="2"/>
  <c r="I582" i="2"/>
  <c r="G582" i="2"/>
  <c r="K581" i="2"/>
  <c r="I581" i="2"/>
  <c r="G581" i="2"/>
  <c r="K580" i="2"/>
  <c r="I580" i="2"/>
  <c r="G580" i="2"/>
  <c r="L580" i="2"/>
  <c r="N580" i="2" s="1" a="1"/>
  <c r="N580" i="2" s="1"/>
  <c r="K579" i="2"/>
  <c r="I579" i="2"/>
  <c r="G579" i="2"/>
  <c r="K578" i="2"/>
  <c r="I578" i="2"/>
  <c r="G578" i="2"/>
  <c r="K577" i="2"/>
  <c r="I577" i="2"/>
  <c r="G577" i="2"/>
  <c r="L577" i="2"/>
  <c r="N577" i="2" s="1" a="1"/>
  <c r="N577" i="2" s="1"/>
  <c r="K576" i="2"/>
  <c r="I576" i="2"/>
  <c r="G576" i="2"/>
  <c r="L576" i="2"/>
  <c r="N576" i="2" s="1" a="1"/>
  <c r="N576" i="2" s="1"/>
  <c r="K575" i="2"/>
  <c r="I575" i="2"/>
  <c r="G575" i="2"/>
  <c r="K574" i="2"/>
  <c r="I574" i="2"/>
  <c r="G574" i="2"/>
  <c r="L574" i="2"/>
  <c r="N574" i="2" s="1" a="1"/>
  <c r="N574" i="2" s="1"/>
  <c r="K573" i="2"/>
  <c r="I573" i="2"/>
  <c r="G573" i="2"/>
  <c r="K572" i="2"/>
  <c r="I572" i="2"/>
  <c r="G572" i="2"/>
  <c r="L572" i="2"/>
  <c r="N572" i="2" s="1" a="1"/>
  <c r="N572" i="2" s="1"/>
  <c r="K571" i="2"/>
  <c r="I571" i="2"/>
  <c r="G571" i="2"/>
  <c r="K570" i="2"/>
  <c r="I570" i="2"/>
  <c r="G570" i="2"/>
  <c r="K569" i="2"/>
  <c r="I569" i="2"/>
  <c r="G569" i="2"/>
  <c r="K568" i="2"/>
  <c r="I568" i="2"/>
  <c r="G568" i="2"/>
  <c r="L568" i="2"/>
  <c r="N568" i="2" s="1" a="1"/>
  <c r="N568" i="2" s="1"/>
  <c r="K567" i="2"/>
  <c r="I567" i="2"/>
  <c r="G567" i="2"/>
  <c r="K566" i="2"/>
  <c r="I566" i="2"/>
  <c r="G566" i="2"/>
  <c r="K565" i="2"/>
  <c r="I565" i="2"/>
  <c r="G565" i="2"/>
  <c r="L565" i="2"/>
  <c r="N565" i="2" s="1" a="1"/>
  <c r="N565" i="2" s="1"/>
  <c r="K564" i="2"/>
  <c r="I564" i="2"/>
  <c r="G564" i="2"/>
  <c r="L564" i="2"/>
  <c r="N564" i="2" s="1" a="1"/>
  <c r="N564" i="2" s="1"/>
  <c r="K563" i="2"/>
  <c r="I563" i="2"/>
  <c r="G563" i="2"/>
  <c r="K562" i="2"/>
  <c r="I562" i="2"/>
  <c r="G562" i="2"/>
  <c r="K561" i="2"/>
  <c r="I561" i="2"/>
  <c r="G561" i="2"/>
  <c r="K560" i="2"/>
  <c r="I560" i="2"/>
  <c r="G560" i="2"/>
  <c r="L560" i="2"/>
  <c r="N560" i="2" s="1" a="1"/>
  <c r="N560" i="2" s="1"/>
  <c r="K559" i="2"/>
  <c r="I559" i="2"/>
  <c r="G559" i="2"/>
  <c r="K558" i="2"/>
  <c r="I558" i="2"/>
  <c r="G558" i="2"/>
  <c r="K557" i="2"/>
  <c r="I557" i="2"/>
  <c r="G557" i="2"/>
  <c r="K556" i="2"/>
  <c r="I556" i="2"/>
  <c r="G556" i="2"/>
  <c r="L556" i="2"/>
  <c r="N556" i="2" s="1" a="1"/>
  <c r="N556" i="2" s="1"/>
  <c r="K555" i="2"/>
  <c r="I555" i="2"/>
  <c r="G555" i="2"/>
  <c r="K554" i="2"/>
  <c r="I554" i="2"/>
  <c r="G554" i="2"/>
  <c r="K553" i="2"/>
  <c r="I553" i="2"/>
  <c r="G553" i="2"/>
  <c r="L553" i="2"/>
  <c r="N553" i="2" s="1" a="1"/>
  <c r="N553" i="2" s="1"/>
  <c r="K552" i="2"/>
  <c r="I552" i="2"/>
  <c r="G552" i="2"/>
  <c r="L552" i="2"/>
  <c r="N552" i="2" s="1" a="1"/>
  <c r="N552" i="2" s="1"/>
  <c r="K551" i="2"/>
  <c r="I551" i="2"/>
  <c r="G551" i="2"/>
  <c r="K550" i="2"/>
  <c r="I550" i="2"/>
  <c r="G550" i="2"/>
  <c r="L550" i="2"/>
  <c r="N550" i="2" s="1" a="1"/>
  <c r="N550" i="2" s="1"/>
  <c r="K549" i="2"/>
  <c r="I549" i="2"/>
  <c r="G549" i="2"/>
  <c r="K548" i="2"/>
  <c r="I548" i="2"/>
  <c r="G548" i="2"/>
  <c r="L548" i="2"/>
  <c r="K547" i="2"/>
  <c r="I547" i="2"/>
  <c r="G547" i="2"/>
  <c r="K546" i="2"/>
  <c r="I546" i="2"/>
  <c r="G546" i="2"/>
  <c r="K545" i="2"/>
  <c r="I545" i="2"/>
  <c r="G545" i="2"/>
  <c r="K544" i="2"/>
  <c r="I544" i="2"/>
  <c r="G544" i="2"/>
  <c r="L544" i="2"/>
  <c r="N544" i="2" s="1" a="1"/>
  <c r="N544" i="2" s="1"/>
  <c r="K543" i="2"/>
  <c r="I543" i="2"/>
  <c r="G543" i="2"/>
  <c r="K542" i="2"/>
  <c r="I542" i="2"/>
  <c r="G542" i="2"/>
  <c r="K541" i="2"/>
  <c r="I541" i="2"/>
  <c r="G541" i="2"/>
  <c r="L541" i="2"/>
  <c r="N541" i="2" s="1" a="1"/>
  <c r="N541" i="2" s="1"/>
  <c r="K540" i="2"/>
  <c r="I540" i="2"/>
  <c r="G540" i="2"/>
  <c r="L540" i="2"/>
  <c r="N540" i="2" s="1" a="1"/>
  <c r="N540" i="2" s="1"/>
  <c r="K539" i="2"/>
  <c r="I539" i="2"/>
  <c r="G539" i="2"/>
  <c r="K538" i="2"/>
  <c r="I538" i="2"/>
  <c r="G538" i="2"/>
  <c r="K537" i="2"/>
  <c r="I537" i="2"/>
  <c r="G537" i="2"/>
  <c r="K536" i="2"/>
  <c r="I536" i="2"/>
  <c r="G536" i="2"/>
  <c r="L536" i="2"/>
  <c r="N536" i="2" s="1" a="1"/>
  <c r="N536" i="2" s="1"/>
  <c r="K535" i="2"/>
  <c r="I535" i="2"/>
  <c r="G535" i="2"/>
  <c r="K534" i="2"/>
  <c r="I534" i="2"/>
  <c r="G534" i="2"/>
  <c r="K533" i="2"/>
  <c r="I533" i="2"/>
  <c r="G533" i="2"/>
  <c r="K532" i="2"/>
  <c r="I532" i="2"/>
  <c r="G532" i="2"/>
  <c r="L532" i="2"/>
  <c r="N532" i="2" s="1" a="1"/>
  <c r="N532" i="2" s="1"/>
  <c r="K531" i="2"/>
  <c r="I531" i="2"/>
  <c r="G531" i="2"/>
  <c r="K530" i="2"/>
  <c r="I530" i="2"/>
  <c r="G530" i="2"/>
  <c r="K529" i="2"/>
  <c r="I529" i="2"/>
  <c r="G529" i="2"/>
  <c r="L529" i="2"/>
  <c r="N529" i="2" s="1" a="1"/>
  <c r="N529" i="2" s="1"/>
  <c r="K528" i="2"/>
  <c r="I528" i="2"/>
  <c r="G528" i="2"/>
  <c r="L528" i="2"/>
  <c r="N528" i="2" s="1" a="1"/>
  <c r="N528" i="2" s="1"/>
  <c r="K527" i="2"/>
  <c r="I527" i="2"/>
  <c r="G527" i="2"/>
  <c r="K526" i="2"/>
  <c r="I526" i="2"/>
  <c r="G526" i="2"/>
  <c r="L526" i="2"/>
  <c r="N526" i="2" s="1" a="1"/>
  <c r="N526" i="2" s="1"/>
  <c r="K525" i="2"/>
  <c r="I525" i="2"/>
  <c r="G525" i="2"/>
  <c r="K524" i="2"/>
  <c r="I524" i="2"/>
  <c r="G524" i="2"/>
  <c r="L524" i="2"/>
  <c r="N524" i="2" s="1" a="1"/>
  <c r="N524" i="2" s="1"/>
  <c r="K523" i="2"/>
  <c r="I523" i="2"/>
  <c r="G523" i="2"/>
  <c r="K522" i="2"/>
  <c r="I522" i="2"/>
  <c r="G522" i="2"/>
  <c r="K521" i="2"/>
  <c r="I521" i="2"/>
  <c r="G521" i="2"/>
  <c r="K520" i="2"/>
  <c r="I520" i="2"/>
  <c r="G520" i="2"/>
  <c r="L520" i="2"/>
  <c r="N520" i="2" s="1" a="1"/>
  <c r="N520" i="2" s="1"/>
  <c r="K519" i="2"/>
  <c r="I519" i="2"/>
  <c r="G519" i="2"/>
  <c r="K518" i="2"/>
  <c r="I518" i="2"/>
  <c r="G518" i="2"/>
  <c r="K517" i="2"/>
  <c r="I517" i="2"/>
  <c r="G517" i="2"/>
  <c r="L517" i="2"/>
  <c r="N517" i="2" s="1" a="1"/>
  <c r="N517" i="2" s="1"/>
  <c r="K516" i="2"/>
  <c r="I516" i="2"/>
  <c r="G516" i="2"/>
  <c r="L516" i="2"/>
  <c r="K515" i="2"/>
  <c r="I515" i="2"/>
  <c r="G515" i="2"/>
  <c r="K514" i="2"/>
  <c r="I514" i="2"/>
  <c r="G514" i="2"/>
  <c r="K513" i="2"/>
  <c r="I513" i="2"/>
  <c r="G513" i="2"/>
  <c r="K512" i="2"/>
  <c r="I512" i="2"/>
  <c r="G512" i="2"/>
  <c r="L512" i="2"/>
  <c r="N512" i="2" s="1" a="1"/>
  <c r="N512" i="2" s="1"/>
  <c r="K511" i="2"/>
  <c r="I511" i="2"/>
  <c r="G511" i="2"/>
  <c r="K510" i="2"/>
  <c r="I510" i="2"/>
  <c r="G510" i="2"/>
  <c r="K509" i="2"/>
  <c r="I509" i="2"/>
  <c r="G509" i="2"/>
  <c r="K508" i="2"/>
  <c r="I508" i="2"/>
  <c r="G508" i="2"/>
  <c r="L508" i="2"/>
  <c r="N508" i="2" s="1" a="1"/>
  <c r="N508" i="2" s="1"/>
  <c r="K507" i="2"/>
  <c r="I507" i="2"/>
  <c r="G507" i="2"/>
  <c r="K506" i="2"/>
  <c r="I506" i="2"/>
  <c r="G506" i="2"/>
  <c r="K505" i="2"/>
  <c r="I505" i="2"/>
  <c r="G505" i="2"/>
  <c r="L505" i="2"/>
  <c r="N505" i="2" s="1" a="1"/>
  <c r="N505" i="2" s="1"/>
  <c r="K504" i="2"/>
  <c r="I504" i="2"/>
  <c r="G504" i="2"/>
  <c r="L504" i="2"/>
  <c r="N504" i="2" s="1" a="1"/>
  <c r="N504" i="2" s="1"/>
  <c r="K503" i="2"/>
  <c r="I503" i="2"/>
  <c r="G503" i="2"/>
  <c r="K502" i="2"/>
  <c r="I502" i="2"/>
  <c r="G502" i="2"/>
  <c r="L502" i="2"/>
  <c r="N502" i="2" s="1" a="1"/>
  <c r="N502" i="2" s="1"/>
  <c r="K501" i="2"/>
  <c r="I501" i="2"/>
  <c r="G501" i="2"/>
  <c r="K500" i="2"/>
  <c r="I500" i="2"/>
  <c r="G500" i="2"/>
  <c r="L500" i="2"/>
  <c r="N500" i="2" s="1" a="1"/>
  <c r="N500" i="2" s="1"/>
  <c r="K499" i="2"/>
  <c r="I499" i="2"/>
  <c r="G499" i="2"/>
  <c r="K498" i="2"/>
  <c r="I498" i="2"/>
  <c r="G498" i="2"/>
  <c r="K497" i="2"/>
  <c r="I497" i="2"/>
  <c r="G497" i="2"/>
  <c r="K496" i="2"/>
  <c r="I496" i="2"/>
  <c r="G496" i="2"/>
  <c r="L496" i="2"/>
  <c r="N496" i="2" s="1" a="1"/>
  <c r="N496" i="2" s="1"/>
  <c r="K495" i="2"/>
  <c r="I495" i="2"/>
  <c r="G495" i="2"/>
  <c r="K494" i="2"/>
  <c r="I494" i="2"/>
  <c r="G494" i="2"/>
  <c r="K493" i="2"/>
  <c r="I493" i="2"/>
  <c r="G493" i="2"/>
  <c r="K492" i="2"/>
  <c r="I492" i="2"/>
  <c r="G492" i="2"/>
  <c r="L492" i="2"/>
  <c r="N492" i="2" s="1" a="1"/>
  <c r="N492" i="2" s="1"/>
  <c r="K491" i="2"/>
  <c r="I491" i="2"/>
  <c r="G491" i="2"/>
  <c r="K490" i="2"/>
  <c r="I490" i="2"/>
  <c r="G490" i="2"/>
  <c r="K489" i="2"/>
  <c r="I489" i="2"/>
  <c r="G489" i="2"/>
  <c r="K488" i="2"/>
  <c r="I488" i="2"/>
  <c r="G488" i="2"/>
  <c r="L488" i="2"/>
  <c r="N488" i="2" s="1" a="1"/>
  <c r="N488" i="2" s="1"/>
  <c r="K487" i="2"/>
  <c r="I487" i="2"/>
  <c r="G487" i="2"/>
  <c r="K486" i="2"/>
  <c r="I486" i="2"/>
  <c r="G486" i="2"/>
  <c r="L486" i="2"/>
  <c r="N486" i="2" s="1" a="1"/>
  <c r="N486" i="2" s="1"/>
  <c r="K485" i="2"/>
  <c r="I485" i="2"/>
  <c r="G485" i="2"/>
  <c r="L485" i="2"/>
  <c r="N485" i="2" s="1" a="1"/>
  <c r="N485" i="2" s="1"/>
  <c r="K484" i="2"/>
  <c r="I484" i="2"/>
  <c r="G484" i="2"/>
  <c r="L484" i="2"/>
  <c r="K483" i="2"/>
  <c r="I483" i="2"/>
  <c r="G483" i="2"/>
  <c r="K482" i="2"/>
  <c r="I482" i="2"/>
  <c r="G482" i="2"/>
  <c r="L482" i="2"/>
  <c r="N482" i="2" s="1" a="1"/>
  <c r="N482" i="2" s="1"/>
  <c r="K481" i="2"/>
  <c r="I481" i="2"/>
  <c r="G481" i="2"/>
  <c r="L481" i="2"/>
  <c r="N481" i="2" s="1" a="1"/>
  <c r="N481" i="2" s="1"/>
  <c r="K480" i="2"/>
  <c r="I480" i="2"/>
  <c r="G480" i="2"/>
  <c r="L480" i="2"/>
  <c r="N480" i="2" s="1" a="1"/>
  <c r="N480" i="2" s="1"/>
  <c r="K479" i="2"/>
  <c r="I479" i="2"/>
  <c r="G479" i="2"/>
  <c r="K478" i="2"/>
  <c r="I478" i="2"/>
  <c r="G478" i="2"/>
  <c r="L478" i="2"/>
  <c r="N478" i="2" s="1" a="1"/>
  <c r="N478" i="2" s="1"/>
  <c r="K477" i="2"/>
  <c r="I477" i="2"/>
  <c r="G477" i="2"/>
  <c r="L477" i="2"/>
  <c r="N477" i="2" s="1" a="1"/>
  <c r="N477" i="2" s="1"/>
  <c r="K476" i="2"/>
  <c r="I476" i="2"/>
  <c r="G476" i="2"/>
  <c r="L476" i="2"/>
  <c r="N476" i="2" s="1" a="1"/>
  <c r="N476" i="2" s="1"/>
  <c r="K475" i="2"/>
  <c r="I475" i="2"/>
  <c r="G475" i="2"/>
  <c r="K474" i="2"/>
  <c r="I474" i="2"/>
  <c r="G474" i="2"/>
  <c r="L474" i="2"/>
  <c r="N474" i="2" s="1" a="1"/>
  <c r="N474" i="2" s="1"/>
  <c r="K473" i="2"/>
  <c r="I473" i="2"/>
  <c r="G473" i="2"/>
  <c r="L473" i="2"/>
  <c r="N473" i="2" s="1" a="1"/>
  <c r="N473" i="2" s="1"/>
  <c r="K472" i="2"/>
  <c r="I472" i="2"/>
  <c r="G472" i="2"/>
  <c r="L472" i="2"/>
  <c r="N472" i="2" s="1" a="1"/>
  <c r="N472" i="2" s="1"/>
  <c r="K471" i="2"/>
  <c r="I471" i="2"/>
  <c r="G471" i="2"/>
  <c r="K470" i="2"/>
  <c r="I470" i="2"/>
  <c r="G470" i="2"/>
  <c r="K469" i="2"/>
  <c r="I469" i="2"/>
  <c r="G469" i="2"/>
  <c r="K468" i="2"/>
  <c r="I468" i="2"/>
  <c r="G468" i="2"/>
  <c r="L468" i="2"/>
  <c r="N468" i="2" s="1" a="1"/>
  <c r="N468" i="2" s="1"/>
  <c r="K467" i="2"/>
  <c r="I467" i="2"/>
  <c r="G467" i="2"/>
  <c r="K466" i="2"/>
  <c r="I466" i="2"/>
  <c r="G466" i="2"/>
  <c r="K465" i="2"/>
  <c r="I465" i="2"/>
  <c r="G465" i="2"/>
  <c r="K464" i="2"/>
  <c r="I464" i="2"/>
  <c r="G464" i="2"/>
  <c r="L464" i="2"/>
  <c r="N464" i="2" s="1" a="1"/>
  <c r="N464" i="2" s="1"/>
  <c r="K463" i="2"/>
  <c r="I463" i="2"/>
  <c r="G463" i="2"/>
  <c r="K462" i="2"/>
  <c r="I462" i="2"/>
  <c r="G462" i="2"/>
  <c r="K461" i="2"/>
  <c r="I461" i="2"/>
  <c r="G461" i="2"/>
  <c r="K460" i="2"/>
  <c r="I460" i="2"/>
  <c r="G460" i="2"/>
  <c r="K459" i="2"/>
  <c r="I459" i="2"/>
  <c r="G459" i="2"/>
  <c r="L459" i="2"/>
  <c r="N459" i="2" s="1" a="1"/>
  <c r="N459" i="2" s="1"/>
  <c r="K458" i="2"/>
  <c r="I458" i="2"/>
  <c r="G458" i="2"/>
  <c r="K457" i="2"/>
  <c r="I457" i="2"/>
  <c r="G457" i="2"/>
  <c r="L457" i="2"/>
  <c r="N457" i="2" s="1" a="1"/>
  <c r="N457" i="2" s="1"/>
  <c r="K456" i="2"/>
  <c r="I456" i="2"/>
  <c r="G456" i="2"/>
  <c r="L456" i="2"/>
  <c r="N456" i="2" s="1" a="1"/>
  <c r="N456" i="2" s="1"/>
  <c r="K455" i="2"/>
  <c r="I455" i="2"/>
  <c r="G455" i="2"/>
  <c r="K454" i="2"/>
  <c r="I454" i="2"/>
  <c r="G454" i="2"/>
  <c r="L454" i="2"/>
  <c r="N454" i="2" s="1" a="1"/>
  <c r="N454" i="2" s="1"/>
  <c r="K453" i="2"/>
  <c r="I453" i="2"/>
  <c r="G453" i="2"/>
  <c r="L453" i="2"/>
  <c r="N453" i="2" s="1" a="1"/>
  <c r="N453" i="2" s="1"/>
  <c r="K452" i="2"/>
  <c r="I452" i="2"/>
  <c r="G452" i="2"/>
  <c r="L452" i="2"/>
  <c r="N452" i="2" s="1" a="1"/>
  <c r="N452" i="2" s="1"/>
  <c r="K451" i="2"/>
  <c r="I451" i="2"/>
  <c r="G451" i="2"/>
  <c r="K450" i="2"/>
  <c r="I450" i="2"/>
  <c r="G450" i="2"/>
  <c r="L450" i="2"/>
  <c r="N450" i="2" s="1" a="1"/>
  <c r="N450" i="2" s="1"/>
  <c r="K449" i="2"/>
  <c r="I449" i="2"/>
  <c r="G449" i="2"/>
  <c r="K448" i="2"/>
  <c r="I448" i="2"/>
  <c r="G448" i="2"/>
  <c r="L448" i="2"/>
  <c r="N448" i="2" s="1" a="1"/>
  <c r="N448" i="2" s="1"/>
  <c r="K447" i="2"/>
  <c r="I447" i="2"/>
  <c r="G447" i="2"/>
  <c r="K446" i="2"/>
  <c r="I446" i="2"/>
  <c r="G446" i="2"/>
  <c r="K445" i="2"/>
  <c r="I445" i="2"/>
  <c r="G445" i="2"/>
  <c r="K444" i="2"/>
  <c r="I444" i="2"/>
  <c r="G444" i="2"/>
  <c r="L444" i="2"/>
  <c r="N444" i="2" s="1" a="1"/>
  <c r="N444" i="2" s="1"/>
  <c r="K443" i="2"/>
  <c r="I443" i="2"/>
  <c r="G443" i="2"/>
  <c r="K442" i="2"/>
  <c r="I442" i="2"/>
  <c r="G442" i="2"/>
  <c r="K441" i="2"/>
  <c r="I441" i="2"/>
  <c r="G441" i="2"/>
  <c r="K440" i="2"/>
  <c r="I440" i="2"/>
  <c r="G440" i="2"/>
  <c r="L440" i="2"/>
  <c r="N440" i="2" s="1" a="1"/>
  <c r="N440" i="2" s="1"/>
  <c r="K439" i="2"/>
  <c r="I439" i="2"/>
  <c r="G439" i="2"/>
  <c r="K438" i="2"/>
  <c r="I438" i="2"/>
  <c r="G438" i="2"/>
  <c r="K437" i="2"/>
  <c r="I437" i="2"/>
  <c r="G437" i="2"/>
  <c r="L437" i="2"/>
  <c r="N437" i="2" s="1" a="1"/>
  <c r="N437" i="2" s="1"/>
  <c r="K436" i="2"/>
  <c r="I436" i="2"/>
  <c r="G436" i="2"/>
  <c r="L436" i="2"/>
  <c r="N436" i="2" s="1" a="1"/>
  <c r="N436" i="2" s="1"/>
  <c r="K435" i="2"/>
  <c r="I435" i="2"/>
  <c r="G435" i="2"/>
  <c r="K434" i="2"/>
  <c r="I434" i="2"/>
  <c r="G434" i="2"/>
  <c r="L434" i="2"/>
  <c r="N434" i="2" s="1" a="1"/>
  <c r="N434" i="2" s="1"/>
  <c r="K433" i="2"/>
  <c r="I433" i="2"/>
  <c r="G433" i="2"/>
  <c r="K432" i="2"/>
  <c r="I432" i="2"/>
  <c r="G432" i="2"/>
  <c r="L432" i="2"/>
  <c r="N432" i="2" s="1" a="1"/>
  <c r="N432" i="2" s="1"/>
  <c r="K431" i="2"/>
  <c r="I431" i="2"/>
  <c r="G431" i="2"/>
  <c r="K430" i="2"/>
  <c r="I430" i="2"/>
  <c r="G430" i="2"/>
  <c r="K429" i="2"/>
  <c r="I429" i="2"/>
  <c r="G429" i="2"/>
  <c r="K428" i="2"/>
  <c r="I428" i="2"/>
  <c r="G428" i="2"/>
  <c r="L428" i="2"/>
  <c r="N428" i="2" s="1" a="1"/>
  <c r="N428" i="2" s="1"/>
  <c r="K427" i="2"/>
  <c r="I427" i="2"/>
  <c r="G427" i="2"/>
  <c r="K426" i="2"/>
  <c r="I426" i="2"/>
  <c r="G426" i="2"/>
  <c r="K425" i="2"/>
  <c r="I425" i="2"/>
  <c r="G425" i="2"/>
  <c r="K424" i="2"/>
  <c r="I424" i="2"/>
  <c r="G424" i="2"/>
  <c r="L424" i="2"/>
  <c r="N424" i="2" s="1" a="1"/>
  <c r="N424" i="2" s="1"/>
  <c r="K423" i="2"/>
  <c r="I423" i="2"/>
  <c r="G423" i="2"/>
  <c r="K422" i="2"/>
  <c r="I422" i="2"/>
  <c r="G422" i="2"/>
  <c r="K421" i="2"/>
  <c r="I421" i="2"/>
  <c r="G421" i="2"/>
  <c r="L421" i="2"/>
  <c r="N421" i="2" s="1" a="1"/>
  <c r="N421" i="2" s="1"/>
  <c r="K420" i="2"/>
  <c r="I420" i="2"/>
  <c r="G420" i="2"/>
  <c r="L420" i="2"/>
  <c r="N420" i="2" s="1" a="1"/>
  <c r="N420" i="2" s="1"/>
  <c r="K419" i="2"/>
  <c r="I419" i="2"/>
  <c r="G419" i="2"/>
  <c r="K418" i="2"/>
  <c r="I418" i="2"/>
  <c r="G418" i="2"/>
  <c r="L418" i="2"/>
  <c r="N418" i="2" s="1" a="1"/>
  <c r="N418" i="2" s="1"/>
  <c r="K417" i="2"/>
  <c r="I417" i="2"/>
  <c r="G417" i="2"/>
  <c r="K416" i="2"/>
  <c r="I416" i="2"/>
  <c r="G416" i="2"/>
  <c r="L416" i="2"/>
  <c r="N416" i="2" s="1" a="1"/>
  <c r="N416" i="2" s="1"/>
  <c r="K415" i="2"/>
  <c r="I415" i="2"/>
  <c r="G415" i="2"/>
  <c r="L415" i="2"/>
  <c r="N415" i="2" s="1" a="1"/>
  <c r="N415" i="2" s="1"/>
  <c r="K414" i="2"/>
  <c r="I414" i="2"/>
  <c r="G414" i="2"/>
  <c r="K413" i="2"/>
  <c r="I413" i="2"/>
  <c r="G413" i="2"/>
  <c r="K412" i="2"/>
  <c r="I412" i="2"/>
  <c r="G412" i="2"/>
  <c r="L412" i="2"/>
  <c r="N412" i="2" s="1" a="1"/>
  <c r="N412" i="2" s="1"/>
  <c r="K411" i="2"/>
  <c r="I411" i="2"/>
  <c r="G411" i="2"/>
  <c r="K410" i="2"/>
  <c r="I410" i="2"/>
  <c r="G410" i="2"/>
  <c r="K409" i="2"/>
  <c r="I409" i="2"/>
  <c r="G409" i="2"/>
  <c r="L409" i="2"/>
  <c r="N409" i="2" s="1" a="1"/>
  <c r="N409" i="2" s="1"/>
  <c r="K408" i="2"/>
  <c r="I408" i="2"/>
  <c r="G408" i="2"/>
  <c r="L408" i="2"/>
  <c r="N408" i="2" s="1" a="1"/>
  <c r="N408" i="2" s="1"/>
  <c r="K407" i="2"/>
  <c r="I407" i="2"/>
  <c r="G407" i="2"/>
  <c r="K406" i="2"/>
  <c r="I406" i="2"/>
  <c r="G406" i="2"/>
  <c r="L406" i="2"/>
  <c r="N406" i="2" s="1" a="1"/>
  <c r="N406" i="2" s="1"/>
  <c r="K405" i="2"/>
  <c r="I405" i="2"/>
  <c r="G405" i="2"/>
  <c r="K404" i="2"/>
  <c r="I404" i="2"/>
  <c r="G404" i="2"/>
  <c r="L404" i="2"/>
  <c r="N404" i="2" s="1" a="1"/>
  <c r="N404" i="2" s="1"/>
  <c r="K403" i="2"/>
  <c r="I403" i="2"/>
  <c r="G403" i="2"/>
  <c r="L403" i="2"/>
  <c r="N403" i="2" s="1" a="1"/>
  <c r="N403" i="2" s="1"/>
  <c r="K402" i="2"/>
  <c r="I402" i="2"/>
  <c r="G402" i="2"/>
  <c r="K401" i="2"/>
  <c r="I401" i="2"/>
  <c r="G401" i="2"/>
  <c r="K400" i="2"/>
  <c r="I400" i="2"/>
  <c r="G400" i="2"/>
  <c r="L400" i="2"/>
  <c r="N400" i="2" s="1" a="1"/>
  <c r="N400" i="2" s="1"/>
  <c r="K399" i="2"/>
  <c r="I399" i="2"/>
  <c r="G399" i="2"/>
  <c r="K398" i="2"/>
  <c r="I398" i="2"/>
  <c r="G398" i="2"/>
  <c r="K397" i="2"/>
  <c r="I397" i="2"/>
  <c r="G397" i="2"/>
  <c r="L397" i="2"/>
  <c r="N397" i="2" s="1" a="1"/>
  <c r="N397" i="2" s="1"/>
  <c r="K396" i="2"/>
  <c r="I396" i="2"/>
  <c r="G396" i="2"/>
  <c r="L396" i="2"/>
  <c r="N396" i="2" s="1" a="1"/>
  <c r="N396" i="2" s="1"/>
  <c r="K395" i="2"/>
  <c r="I395" i="2"/>
  <c r="G395" i="2"/>
  <c r="K394" i="2"/>
  <c r="I394" i="2"/>
  <c r="G394" i="2"/>
  <c r="L394" i="2"/>
  <c r="N394" i="2" s="1" a="1"/>
  <c r="N394" i="2" s="1"/>
  <c r="K393" i="2"/>
  <c r="I393" i="2"/>
  <c r="G393" i="2"/>
  <c r="K392" i="2"/>
  <c r="I392" i="2"/>
  <c r="G392" i="2"/>
  <c r="L392" i="2"/>
  <c r="N392" i="2" s="1" a="1"/>
  <c r="N392" i="2" s="1"/>
  <c r="K391" i="2"/>
  <c r="I391" i="2"/>
  <c r="G391" i="2"/>
  <c r="K390" i="2"/>
  <c r="I390" i="2"/>
  <c r="G390" i="2"/>
  <c r="K389" i="2"/>
  <c r="I389" i="2"/>
  <c r="G389" i="2"/>
  <c r="K388" i="2"/>
  <c r="I388" i="2"/>
  <c r="G388" i="2"/>
  <c r="L388" i="2"/>
  <c r="N388" i="2" s="1" a="1"/>
  <c r="N388" i="2" s="1"/>
  <c r="K387" i="2"/>
  <c r="I387" i="2"/>
  <c r="G387" i="2"/>
  <c r="K386" i="2"/>
  <c r="I386" i="2"/>
  <c r="G386" i="2"/>
  <c r="K385" i="2"/>
  <c r="I385" i="2"/>
  <c r="G385" i="2"/>
  <c r="K384" i="2"/>
  <c r="I384" i="2"/>
  <c r="G384" i="2"/>
  <c r="L384" i="2"/>
  <c r="N384" i="2" s="1" a="1"/>
  <c r="N384" i="2" s="1"/>
  <c r="K383" i="2"/>
  <c r="I383" i="2"/>
  <c r="G383" i="2"/>
  <c r="K382" i="2"/>
  <c r="I382" i="2"/>
  <c r="G382" i="2"/>
  <c r="K381" i="2"/>
  <c r="I381" i="2"/>
  <c r="G381" i="2"/>
  <c r="K380" i="2"/>
  <c r="I380" i="2"/>
  <c r="G380" i="2"/>
  <c r="L380" i="2"/>
  <c r="N380" i="2" s="1" a="1"/>
  <c r="N380" i="2" s="1"/>
  <c r="K379" i="2"/>
  <c r="I379" i="2"/>
  <c r="G379" i="2"/>
  <c r="K378" i="2"/>
  <c r="I378" i="2"/>
  <c r="G378" i="2"/>
  <c r="L378" i="2"/>
  <c r="N378" i="2" s="1" a="1"/>
  <c r="N378" i="2" s="1"/>
  <c r="K377" i="2"/>
  <c r="I377" i="2"/>
  <c r="G377" i="2"/>
  <c r="L377" i="2"/>
  <c r="N377" i="2" s="1" a="1"/>
  <c r="N377" i="2" s="1"/>
  <c r="K376" i="2"/>
  <c r="I376" i="2"/>
  <c r="G376" i="2"/>
  <c r="L376" i="2"/>
  <c r="N376" i="2" s="1" a="1"/>
  <c r="N376" i="2" s="1"/>
  <c r="K375" i="2"/>
  <c r="I375" i="2"/>
  <c r="G375" i="2"/>
  <c r="K374" i="2"/>
  <c r="I374" i="2"/>
  <c r="G374" i="2"/>
  <c r="L374" i="2"/>
  <c r="N374" i="2" s="1" a="1"/>
  <c r="N374" i="2" s="1"/>
  <c r="K373" i="2"/>
  <c r="I373" i="2"/>
  <c r="G373" i="2"/>
  <c r="K372" i="2"/>
  <c r="I372" i="2"/>
  <c r="G372" i="2"/>
  <c r="L372" i="2"/>
  <c r="N372" i="2" s="1" a="1"/>
  <c r="N372" i="2" s="1"/>
  <c r="K371" i="2"/>
  <c r="I371" i="2"/>
  <c r="G371" i="2"/>
  <c r="K370" i="2"/>
  <c r="I370" i="2"/>
  <c r="G370" i="2"/>
  <c r="K369" i="2"/>
  <c r="I369" i="2"/>
  <c r="G369" i="2"/>
  <c r="K368" i="2"/>
  <c r="I368" i="2"/>
  <c r="G368" i="2"/>
  <c r="L368" i="2"/>
  <c r="N368" i="2" s="1" a="1"/>
  <c r="N368" i="2" s="1"/>
  <c r="K367" i="2"/>
  <c r="I367" i="2"/>
  <c r="G367" i="2"/>
  <c r="K366" i="2"/>
  <c r="I366" i="2"/>
  <c r="G366" i="2"/>
  <c r="L366" i="2"/>
  <c r="N366" i="2" s="1" a="1"/>
  <c r="N366" i="2" s="1"/>
  <c r="K365" i="2"/>
  <c r="I365" i="2"/>
  <c r="G365" i="2"/>
  <c r="K364" i="2"/>
  <c r="I364" i="2"/>
  <c r="G364" i="2"/>
  <c r="L364" i="2"/>
  <c r="N364" i="2" s="1" a="1"/>
  <c r="N364" i="2" s="1"/>
  <c r="K363" i="2"/>
  <c r="I363" i="2"/>
  <c r="G363" i="2"/>
  <c r="K362" i="2"/>
  <c r="I362" i="2"/>
  <c r="G362" i="2"/>
  <c r="K361" i="2"/>
  <c r="I361" i="2"/>
  <c r="G361" i="2"/>
  <c r="K360" i="2"/>
  <c r="I360" i="2"/>
  <c r="G360" i="2"/>
  <c r="L360" i="2"/>
  <c r="N360" i="2" s="1" a="1"/>
  <c r="N360" i="2" s="1"/>
  <c r="K359" i="2"/>
  <c r="I359" i="2"/>
  <c r="G359" i="2"/>
  <c r="K358" i="2"/>
  <c r="I358" i="2"/>
  <c r="G358" i="2"/>
  <c r="K357" i="2"/>
  <c r="I357" i="2"/>
  <c r="G357" i="2"/>
  <c r="L357" i="2"/>
  <c r="N357" i="2" s="1" a="1"/>
  <c r="N357" i="2" s="1"/>
  <c r="K356" i="2"/>
  <c r="I356" i="2"/>
  <c r="G356" i="2"/>
  <c r="L356" i="2"/>
  <c r="N356" i="2" s="1" a="1"/>
  <c r="N356" i="2" s="1"/>
  <c r="K355" i="2"/>
  <c r="I355" i="2"/>
  <c r="G355" i="2"/>
  <c r="K354" i="2"/>
  <c r="I354" i="2"/>
  <c r="G354" i="2"/>
  <c r="L354" i="2"/>
  <c r="N354" i="2" s="1" a="1"/>
  <c r="N354" i="2" s="1"/>
  <c r="K353" i="2"/>
  <c r="I353" i="2"/>
  <c r="G353" i="2"/>
  <c r="K352" i="2"/>
  <c r="I352" i="2"/>
  <c r="G352" i="2"/>
  <c r="L352" i="2"/>
  <c r="N352" i="2" s="1" a="1"/>
  <c r="N352" i="2" s="1"/>
  <c r="K351" i="2"/>
  <c r="I351" i="2"/>
  <c r="G351" i="2"/>
  <c r="K350" i="2"/>
  <c r="I350" i="2"/>
  <c r="G350" i="2"/>
  <c r="K349" i="2"/>
  <c r="I349" i="2"/>
  <c r="G349" i="2"/>
  <c r="K348" i="2"/>
  <c r="I348" i="2"/>
  <c r="G348" i="2"/>
  <c r="L348" i="2"/>
  <c r="N348" i="2" s="1" a="1"/>
  <c r="N348" i="2" s="1"/>
  <c r="K347" i="2"/>
  <c r="I347" i="2"/>
  <c r="G347" i="2"/>
  <c r="L347" i="2"/>
  <c r="N347" i="2" s="1" a="1"/>
  <c r="N347" i="2" s="1"/>
  <c r="K346" i="2"/>
  <c r="I346" i="2"/>
  <c r="G346" i="2"/>
  <c r="K345" i="2"/>
  <c r="I345" i="2"/>
  <c r="G345" i="2"/>
  <c r="K344" i="2"/>
  <c r="I344" i="2"/>
  <c r="G344" i="2"/>
  <c r="L344" i="2"/>
  <c r="N344" i="2" s="1" a="1"/>
  <c r="N344" i="2" s="1"/>
  <c r="K343" i="2"/>
  <c r="I343" i="2"/>
  <c r="G343" i="2"/>
  <c r="K342" i="2"/>
  <c r="I342" i="2"/>
  <c r="G342" i="2"/>
  <c r="K341" i="2"/>
  <c r="I341" i="2"/>
  <c r="G341" i="2"/>
  <c r="L341" i="2"/>
  <c r="N341" i="2" s="1" a="1"/>
  <c r="N341" i="2" s="1"/>
  <c r="K340" i="2"/>
  <c r="I340" i="2"/>
  <c r="G340" i="2"/>
  <c r="L340" i="2"/>
  <c r="N340" i="2" s="1" a="1"/>
  <c r="N340" i="2" s="1"/>
  <c r="K339" i="2"/>
  <c r="I339" i="2"/>
  <c r="G339" i="2"/>
  <c r="K338" i="2"/>
  <c r="I338" i="2"/>
  <c r="G338" i="2"/>
  <c r="L338" i="2"/>
  <c r="N338" i="2" s="1" a="1"/>
  <c r="N338" i="2" s="1"/>
  <c r="K337" i="2"/>
  <c r="I337" i="2"/>
  <c r="G337" i="2"/>
  <c r="K336" i="2"/>
  <c r="I336" i="2"/>
  <c r="G336" i="2"/>
  <c r="L336" i="2"/>
  <c r="N336" i="2" s="1" a="1"/>
  <c r="N336" i="2" s="1"/>
  <c r="K335" i="2"/>
  <c r="I335" i="2"/>
  <c r="G335" i="2"/>
  <c r="L335" i="2"/>
  <c r="N335" i="2" s="1" a="1"/>
  <c r="N335" i="2" s="1"/>
  <c r="K334" i="2"/>
  <c r="I334" i="2"/>
  <c r="G334" i="2"/>
  <c r="K333" i="2"/>
  <c r="I333" i="2"/>
  <c r="G333" i="2"/>
  <c r="K332" i="2"/>
  <c r="I332" i="2"/>
  <c r="G332" i="2"/>
  <c r="L332" i="2"/>
  <c r="N332" i="2" s="1" a="1"/>
  <c r="N332" i="2" s="1"/>
  <c r="K331" i="2"/>
  <c r="I331" i="2"/>
  <c r="G331" i="2"/>
  <c r="K330" i="2"/>
  <c r="I330" i="2"/>
  <c r="G330" i="2"/>
  <c r="K329" i="2"/>
  <c r="I329" i="2"/>
  <c r="G329" i="2"/>
  <c r="L329" i="2"/>
  <c r="N329" i="2" s="1" a="1"/>
  <c r="N329" i="2" s="1"/>
  <c r="K328" i="2"/>
  <c r="I328" i="2"/>
  <c r="G328" i="2"/>
  <c r="L328" i="2"/>
  <c r="N328" i="2" s="1" a="1"/>
  <c r="N328" i="2" s="1"/>
  <c r="K327" i="2"/>
  <c r="I327" i="2"/>
  <c r="G327" i="2"/>
  <c r="K326" i="2"/>
  <c r="I326" i="2"/>
  <c r="G326" i="2"/>
  <c r="L326" i="2"/>
  <c r="N326" i="2" s="1" a="1"/>
  <c r="N326" i="2" s="1"/>
  <c r="K325" i="2"/>
  <c r="I325" i="2"/>
  <c r="G325" i="2"/>
  <c r="K324" i="2"/>
  <c r="I324" i="2"/>
  <c r="G324" i="2"/>
  <c r="L324" i="2"/>
  <c r="N324" i="2" s="1" a="1"/>
  <c r="N324" i="2" s="1"/>
  <c r="K323" i="2"/>
  <c r="I323" i="2"/>
  <c r="G323" i="2"/>
  <c r="K322" i="2"/>
  <c r="I322" i="2"/>
  <c r="G322" i="2"/>
  <c r="K321" i="2"/>
  <c r="I321" i="2"/>
  <c r="G321" i="2"/>
  <c r="K320" i="2"/>
  <c r="I320" i="2"/>
  <c r="G320" i="2"/>
  <c r="L320" i="2"/>
  <c r="N320" i="2" s="1" a="1"/>
  <c r="N320" i="2" s="1"/>
  <c r="K319" i="2"/>
  <c r="I319" i="2"/>
  <c r="G319" i="2"/>
  <c r="K318" i="2"/>
  <c r="I318" i="2"/>
  <c r="G318" i="2"/>
  <c r="L318" i="2"/>
  <c r="N318" i="2" s="1" a="1"/>
  <c r="N318" i="2" s="1"/>
  <c r="K317" i="2"/>
  <c r="I317" i="2"/>
  <c r="G317" i="2"/>
  <c r="L317" i="2"/>
  <c r="N317" i="2" s="1" a="1"/>
  <c r="N317" i="2" s="1"/>
  <c r="K316" i="2"/>
  <c r="I316" i="2"/>
  <c r="G316" i="2"/>
  <c r="L316" i="2"/>
  <c r="N316" i="2" s="1" a="1"/>
  <c r="N316" i="2" s="1"/>
  <c r="K315" i="2"/>
  <c r="I315" i="2"/>
  <c r="G315" i="2"/>
  <c r="K314" i="2"/>
  <c r="I314" i="2"/>
  <c r="G314" i="2"/>
  <c r="L314" i="2"/>
  <c r="N314" i="2" s="1" a="1"/>
  <c r="N314" i="2" s="1"/>
  <c r="K313" i="2"/>
  <c r="I313" i="2"/>
  <c r="G313" i="2"/>
  <c r="K312" i="2"/>
  <c r="I312" i="2"/>
  <c r="G312" i="2"/>
  <c r="L312" i="2"/>
  <c r="N312" i="2" s="1" a="1"/>
  <c r="N312" i="2" s="1"/>
  <c r="K311" i="2"/>
  <c r="I311" i="2"/>
  <c r="G311" i="2"/>
  <c r="K310" i="2"/>
  <c r="I310" i="2"/>
  <c r="G310" i="2"/>
  <c r="K309" i="2"/>
  <c r="I309" i="2"/>
  <c r="G309" i="2"/>
  <c r="L309" i="2"/>
  <c r="N309" i="2" s="1" a="1"/>
  <c r="N309" i="2" s="1"/>
  <c r="K308" i="2"/>
  <c r="I308" i="2"/>
  <c r="G308" i="2"/>
  <c r="L308" i="2"/>
  <c r="N308" i="2" s="1" a="1"/>
  <c r="N308" i="2" s="1"/>
  <c r="K307" i="2"/>
  <c r="I307" i="2"/>
  <c r="G307" i="2"/>
  <c r="K306" i="2"/>
  <c r="I306" i="2"/>
  <c r="G306" i="2"/>
  <c r="L306" i="2"/>
  <c r="N306" i="2" s="1" a="1"/>
  <c r="N306" i="2" s="1"/>
  <c r="K305" i="2"/>
  <c r="I305" i="2"/>
  <c r="G305" i="2"/>
  <c r="K304" i="2"/>
  <c r="I304" i="2"/>
  <c r="G304" i="2"/>
  <c r="L304" i="2"/>
  <c r="N304" i="2" s="1" a="1"/>
  <c r="N304" i="2" s="1"/>
  <c r="K303" i="2"/>
  <c r="I303" i="2"/>
  <c r="G303" i="2"/>
  <c r="K302" i="2"/>
  <c r="I302" i="2"/>
  <c r="G302" i="2"/>
  <c r="K301" i="2"/>
  <c r="I301" i="2"/>
  <c r="G301" i="2"/>
  <c r="K300" i="2"/>
  <c r="I300" i="2"/>
  <c r="G300" i="2"/>
  <c r="L300" i="2"/>
  <c r="N300" i="2" s="1" a="1"/>
  <c r="N300" i="2" s="1"/>
  <c r="K299" i="2"/>
  <c r="I299" i="2"/>
  <c r="G299" i="2"/>
  <c r="K298" i="2"/>
  <c r="I298" i="2"/>
  <c r="G298" i="2"/>
  <c r="K297" i="2"/>
  <c r="I297" i="2"/>
  <c r="G297" i="2"/>
  <c r="L297" i="2"/>
  <c r="N297" i="2" s="1" a="1"/>
  <c r="N297" i="2" s="1"/>
  <c r="K296" i="2"/>
  <c r="I296" i="2"/>
  <c r="G296" i="2"/>
  <c r="L296" i="2"/>
  <c r="N296" i="2" s="1" a="1"/>
  <c r="N296" i="2" s="1"/>
  <c r="K295" i="2"/>
  <c r="I295" i="2"/>
  <c r="G295" i="2"/>
  <c r="K294" i="2"/>
  <c r="I294" i="2"/>
  <c r="G294" i="2"/>
  <c r="K293" i="2"/>
  <c r="I293" i="2"/>
  <c r="G293" i="2"/>
  <c r="L293" i="2"/>
  <c r="N293" i="2" s="1" a="1"/>
  <c r="N293" i="2" s="1"/>
  <c r="K292" i="2"/>
  <c r="I292" i="2"/>
  <c r="G292" i="2"/>
  <c r="L292" i="2"/>
  <c r="N292" i="2" s="1" a="1"/>
  <c r="N292" i="2" s="1"/>
  <c r="K291" i="2"/>
  <c r="I291" i="2"/>
  <c r="G291" i="2"/>
  <c r="K290" i="2"/>
  <c r="I290" i="2"/>
  <c r="G290" i="2"/>
  <c r="L290" i="2"/>
  <c r="N290" i="2" s="1" a="1"/>
  <c r="N290" i="2" s="1"/>
  <c r="K289" i="2"/>
  <c r="I289" i="2"/>
  <c r="G289" i="2"/>
  <c r="K288" i="2"/>
  <c r="I288" i="2"/>
  <c r="G288" i="2"/>
  <c r="L288" i="2"/>
  <c r="N288" i="2" s="1" a="1"/>
  <c r="N288" i="2" s="1"/>
  <c r="K287" i="2"/>
  <c r="I287" i="2"/>
  <c r="G287" i="2"/>
  <c r="K286" i="2"/>
  <c r="I286" i="2"/>
  <c r="G286" i="2"/>
  <c r="L286" i="2"/>
  <c r="N286" i="2" s="1" a="1"/>
  <c r="N286" i="2" s="1"/>
  <c r="K285" i="2"/>
  <c r="I285" i="2"/>
  <c r="G285" i="2"/>
  <c r="K284" i="2"/>
  <c r="I284" i="2"/>
  <c r="G284" i="2"/>
  <c r="L284" i="2"/>
  <c r="N284" i="2" s="1" a="1"/>
  <c r="N284" i="2" s="1"/>
  <c r="K283" i="2"/>
  <c r="I283" i="2"/>
  <c r="G283" i="2"/>
  <c r="L283" i="2"/>
  <c r="N283" i="2" s="1" a="1"/>
  <c r="N283" i="2" s="1"/>
  <c r="K282" i="2"/>
  <c r="I282" i="2"/>
  <c r="G282" i="2"/>
  <c r="K281" i="2"/>
  <c r="I281" i="2"/>
  <c r="G281" i="2"/>
  <c r="K280" i="2"/>
  <c r="I280" i="2"/>
  <c r="G280" i="2"/>
  <c r="L280" i="2"/>
  <c r="N280" i="2" s="1" a="1"/>
  <c r="N280" i="2" s="1"/>
  <c r="K279" i="2"/>
  <c r="I279" i="2"/>
  <c r="G279" i="2"/>
  <c r="K278" i="2"/>
  <c r="I278" i="2"/>
  <c r="G278" i="2"/>
  <c r="K277" i="2"/>
  <c r="I277" i="2"/>
  <c r="G277" i="2"/>
  <c r="L277" i="2"/>
  <c r="N277" i="2" s="1" a="1"/>
  <c r="N277" i="2" s="1"/>
  <c r="K276" i="2"/>
  <c r="I276" i="2"/>
  <c r="G276" i="2"/>
  <c r="L276" i="2"/>
  <c r="N276" i="2" s="1" a="1"/>
  <c r="N276" i="2" s="1"/>
  <c r="K275" i="2"/>
  <c r="I275" i="2"/>
  <c r="G275" i="2"/>
  <c r="K274" i="2"/>
  <c r="I274" i="2"/>
  <c r="G274" i="2"/>
  <c r="K273" i="2"/>
  <c r="I273" i="2"/>
  <c r="G273" i="2"/>
  <c r="K272" i="2"/>
  <c r="I272" i="2"/>
  <c r="G272" i="2"/>
  <c r="L272" i="2"/>
  <c r="N272" i="2" s="1" a="1"/>
  <c r="N272" i="2" s="1"/>
  <c r="K271" i="2"/>
  <c r="I271" i="2"/>
  <c r="G271" i="2"/>
  <c r="K270" i="2"/>
  <c r="I270" i="2"/>
  <c r="G270" i="2"/>
  <c r="K269" i="2"/>
  <c r="I269" i="2"/>
  <c r="G269" i="2"/>
  <c r="K268" i="2"/>
  <c r="I268" i="2"/>
  <c r="G268" i="2"/>
  <c r="L268" i="2"/>
  <c r="N268" i="2" s="1" a="1"/>
  <c r="N268" i="2" s="1"/>
  <c r="K267" i="2"/>
  <c r="I267" i="2"/>
  <c r="G267" i="2"/>
  <c r="K266" i="2"/>
  <c r="I266" i="2"/>
  <c r="G266" i="2"/>
  <c r="K265" i="2"/>
  <c r="I265" i="2"/>
  <c r="G265" i="2"/>
  <c r="K264" i="2"/>
  <c r="I264" i="2"/>
  <c r="G264" i="2"/>
  <c r="L264" i="2"/>
  <c r="N264" i="2" s="1" a="1"/>
  <c r="N264" i="2" s="1"/>
  <c r="K263" i="2"/>
  <c r="I263" i="2"/>
  <c r="G263" i="2"/>
  <c r="K262" i="2"/>
  <c r="I262" i="2"/>
  <c r="G262" i="2"/>
  <c r="L262" i="2"/>
  <c r="N262" i="2" s="1" a="1"/>
  <c r="N262" i="2" s="1"/>
  <c r="K261" i="2"/>
  <c r="I261" i="2"/>
  <c r="G261" i="2"/>
  <c r="K260" i="2"/>
  <c r="I260" i="2"/>
  <c r="G260" i="2"/>
  <c r="L260" i="2"/>
  <c r="N260" i="2" s="1" a="1"/>
  <c r="N260" i="2" s="1"/>
  <c r="K259" i="2"/>
  <c r="I259" i="2"/>
  <c r="G259" i="2"/>
  <c r="L259" i="2"/>
  <c r="N259" i="2" s="1" a="1"/>
  <c r="N259" i="2" s="1"/>
  <c r="K258" i="2"/>
  <c r="I258" i="2"/>
  <c r="G258" i="2"/>
  <c r="K257" i="2"/>
  <c r="I257" i="2"/>
  <c r="G257" i="2"/>
  <c r="K256" i="2"/>
  <c r="I256" i="2"/>
  <c r="G256" i="2"/>
  <c r="K255" i="2"/>
  <c r="I255" i="2"/>
  <c r="G255" i="2"/>
  <c r="K254" i="2"/>
  <c r="I254" i="2"/>
  <c r="G254" i="2"/>
  <c r="K253" i="2"/>
  <c r="I253" i="2"/>
  <c r="G253" i="2"/>
  <c r="L253" i="2"/>
  <c r="N253" i="2" s="1" a="1"/>
  <c r="N253" i="2" s="1"/>
  <c r="K252" i="2"/>
  <c r="I252" i="2"/>
  <c r="G252" i="2"/>
  <c r="L252" i="2"/>
  <c r="N252" i="2" s="1" a="1"/>
  <c r="N252" i="2" s="1"/>
  <c r="K251" i="2"/>
  <c r="I251" i="2"/>
  <c r="G251" i="2"/>
  <c r="K250" i="2"/>
  <c r="I250" i="2"/>
  <c r="G250" i="2"/>
  <c r="K249" i="2"/>
  <c r="I249" i="2"/>
  <c r="G249" i="2"/>
  <c r="K248" i="2"/>
  <c r="I248" i="2"/>
  <c r="G248" i="2"/>
  <c r="K247" i="2"/>
  <c r="I247" i="2"/>
  <c r="G247" i="2"/>
  <c r="K246" i="2"/>
  <c r="I246" i="2"/>
  <c r="G246" i="2"/>
  <c r="L246" i="2"/>
  <c r="N246" i="2" s="1" a="1"/>
  <c r="N246" i="2" s="1"/>
  <c r="K245" i="2"/>
  <c r="I245" i="2"/>
  <c r="G245" i="2"/>
  <c r="L245" i="2"/>
  <c r="N245" i="2" s="1" a="1"/>
  <c r="N245" i="2" s="1"/>
  <c r="K244" i="2"/>
  <c r="I244" i="2"/>
  <c r="G244" i="2"/>
  <c r="L244" i="2"/>
  <c r="N244" i="2" s="1" a="1"/>
  <c r="N244" i="2" s="1"/>
  <c r="K243" i="2"/>
  <c r="I243" i="2"/>
  <c r="G243" i="2"/>
  <c r="K242" i="2"/>
  <c r="I242" i="2"/>
  <c r="G242" i="2"/>
  <c r="K241" i="2"/>
  <c r="I241" i="2"/>
  <c r="G241" i="2"/>
  <c r="K240" i="2"/>
  <c r="I240" i="2"/>
  <c r="G240" i="2"/>
  <c r="L240" i="2"/>
  <c r="N240" i="2" s="1" a="1"/>
  <c r="N240" i="2" s="1"/>
  <c r="K239" i="2"/>
  <c r="I239" i="2"/>
  <c r="G239" i="2"/>
  <c r="K238" i="2"/>
  <c r="I238" i="2"/>
  <c r="G238" i="2"/>
  <c r="K237" i="2"/>
  <c r="I237" i="2"/>
  <c r="G237" i="2"/>
  <c r="L237" i="2"/>
  <c r="N237" i="2" s="1" a="1"/>
  <c r="N237" i="2" s="1"/>
  <c r="K236" i="2"/>
  <c r="I236" i="2"/>
  <c r="G236" i="2"/>
  <c r="L236" i="2"/>
  <c r="N236" i="2" s="1" a="1"/>
  <c r="N236" i="2" s="1"/>
  <c r="K235" i="2"/>
  <c r="I235" i="2"/>
  <c r="G235" i="2"/>
  <c r="K234" i="2"/>
  <c r="I234" i="2"/>
  <c r="G234" i="2"/>
  <c r="K233" i="2"/>
  <c r="I233" i="2"/>
  <c r="G233" i="2"/>
  <c r="K232" i="2"/>
  <c r="I232" i="2"/>
  <c r="G232" i="2"/>
  <c r="K231" i="2"/>
  <c r="I231" i="2"/>
  <c r="G231" i="2"/>
  <c r="K230" i="2"/>
  <c r="I230" i="2"/>
  <c r="G230" i="2"/>
  <c r="K229" i="2"/>
  <c r="I229" i="2"/>
  <c r="G229" i="2"/>
  <c r="L229" i="2"/>
  <c r="N229" i="2" s="1" a="1"/>
  <c r="N229" i="2" s="1"/>
  <c r="K228" i="2"/>
  <c r="I228" i="2"/>
  <c r="G228" i="2"/>
  <c r="L228" i="2"/>
  <c r="N228" i="2" s="1" a="1"/>
  <c r="N228" i="2" s="1"/>
  <c r="K227" i="2"/>
  <c r="I227" i="2"/>
  <c r="G227" i="2"/>
  <c r="K226" i="2"/>
  <c r="I226" i="2"/>
  <c r="G226" i="2"/>
  <c r="K225" i="2"/>
  <c r="I225" i="2"/>
  <c r="G225" i="2"/>
  <c r="L225" i="2"/>
  <c r="N225" i="2" s="1" a="1"/>
  <c r="N225" i="2" s="1"/>
  <c r="K224" i="2"/>
  <c r="I224" i="2"/>
  <c r="G224" i="2"/>
  <c r="L224" i="2"/>
  <c r="N224" i="2" s="1" a="1"/>
  <c r="N224" i="2" s="1"/>
  <c r="K223" i="2"/>
  <c r="I223" i="2"/>
  <c r="G223" i="2"/>
  <c r="K222" i="2"/>
  <c r="I222" i="2"/>
  <c r="G222" i="2"/>
  <c r="L222" i="2"/>
  <c r="N222" i="2" s="1" a="1"/>
  <c r="N222" i="2" s="1"/>
  <c r="K221" i="2"/>
  <c r="I221" i="2"/>
  <c r="G221" i="2"/>
  <c r="K220" i="2"/>
  <c r="I220" i="2"/>
  <c r="G220" i="2"/>
  <c r="L220" i="2"/>
  <c r="N220" i="2" s="1" a="1"/>
  <c r="N220" i="2" s="1"/>
  <c r="K219" i="2"/>
  <c r="I219" i="2"/>
  <c r="G219" i="2"/>
  <c r="K218" i="2"/>
  <c r="I218" i="2"/>
  <c r="G218" i="2"/>
  <c r="K217" i="2"/>
  <c r="I217" i="2"/>
  <c r="G217" i="2"/>
  <c r="K216" i="2"/>
  <c r="I216" i="2"/>
  <c r="G216" i="2"/>
  <c r="K215" i="2"/>
  <c r="I215" i="2"/>
  <c r="G215" i="2"/>
  <c r="K214" i="2"/>
  <c r="I214" i="2"/>
  <c r="G214" i="2"/>
  <c r="K213" i="2"/>
  <c r="I213" i="2"/>
  <c r="G213" i="2"/>
  <c r="L213" i="2"/>
  <c r="N213" i="2" s="1" a="1"/>
  <c r="N213" i="2" s="1"/>
  <c r="K212" i="2"/>
  <c r="I212" i="2"/>
  <c r="G212" i="2"/>
  <c r="L212" i="2"/>
  <c r="N212" i="2" s="1" a="1"/>
  <c r="N212" i="2" s="1"/>
  <c r="K211" i="2"/>
  <c r="I211" i="2"/>
  <c r="G211" i="2"/>
  <c r="K210" i="2"/>
  <c r="I210" i="2"/>
  <c r="G210" i="2"/>
  <c r="K209" i="2"/>
  <c r="I209" i="2"/>
  <c r="G209" i="2"/>
  <c r="K208" i="2"/>
  <c r="I208" i="2"/>
  <c r="G208" i="2"/>
  <c r="L208" i="2"/>
  <c r="N208" i="2" s="1" a="1"/>
  <c r="N208" i="2" s="1"/>
  <c r="K207" i="2"/>
  <c r="I207" i="2"/>
  <c r="G207" i="2"/>
  <c r="K206" i="2"/>
  <c r="I206" i="2"/>
  <c r="G206" i="2"/>
  <c r="K205" i="2"/>
  <c r="I205" i="2"/>
  <c r="G205" i="2"/>
  <c r="L205" i="2"/>
  <c r="N205" i="2" s="1" a="1"/>
  <c r="N205" i="2" s="1"/>
  <c r="K204" i="2"/>
  <c r="I204" i="2"/>
  <c r="G204" i="2"/>
  <c r="L204" i="2"/>
  <c r="N204" i="2" s="1" a="1"/>
  <c r="N204" i="2" s="1"/>
  <c r="K203" i="2"/>
  <c r="I203" i="2"/>
  <c r="G203" i="2"/>
  <c r="K202" i="2"/>
  <c r="I202" i="2"/>
  <c r="G202" i="2"/>
  <c r="K201" i="2"/>
  <c r="I201" i="2"/>
  <c r="G201" i="2"/>
  <c r="K200" i="2"/>
  <c r="I200" i="2"/>
  <c r="G200" i="2"/>
  <c r="L200" i="2"/>
  <c r="N200" i="2" s="1" a="1"/>
  <c r="N200" i="2" s="1"/>
  <c r="K199" i="2"/>
  <c r="I199" i="2"/>
  <c r="G199" i="2"/>
  <c r="K198" i="2"/>
  <c r="I198" i="2"/>
  <c r="G198" i="2"/>
  <c r="K197" i="2"/>
  <c r="I197" i="2"/>
  <c r="G197" i="2"/>
  <c r="K196" i="2"/>
  <c r="I196" i="2"/>
  <c r="G196" i="2"/>
  <c r="K195" i="2"/>
  <c r="I195" i="2"/>
  <c r="G195" i="2"/>
  <c r="K194" i="2"/>
  <c r="I194" i="2"/>
  <c r="G194" i="2"/>
  <c r="L194" i="2"/>
  <c r="N194" i="2" s="1" a="1"/>
  <c r="N194" i="2" s="1"/>
  <c r="K193" i="2"/>
  <c r="I193" i="2"/>
  <c r="G193" i="2"/>
  <c r="L193" i="2"/>
  <c r="N193" i="2" s="1" a="1"/>
  <c r="N193" i="2" s="1"/>
  <c r="K192" i="2"/>
  <c r="I192" i="2"/>
  <c r="G192" i="2"/>
  <c r="K191" i="2"/>
  <c r="I191" i="2"/>
  <c r="G191" i="2"/>
  <c r="L191" i="2"/>
  <c r="N191" i="2" s="1" a="1"/>
  <c r="N191" i="2" s="1"/>
  <c r="K190" i="2"/>
  <c r="I190" i="2"/>
  <c r="G190" i="2"/>
  <c r="K189" i="2"/>
  <c r="I189" i="2"/>
  <c r="G189" i="2"/>
  <c r="K188" i="2"/>
  <c r="I188" i="2"/>
  <c r="G188" i="2"/>
  <c r="K187" i="2"/>
  <c r="I187" i="2"/>
  <c r="G187" i="2"/>
  <c r="K186" i="2"/>
  <c r="I186" i="2"/>
  <c r="G186" i="2"/>
  <c r="K185" i="2"/>
  <c r="I185" i="2"/>
  <c r="G185" i="2"/>
  <c r="L185" i="2"/>
  <c r="N185" i="2" s="1" a="1"/>
  <c r="N185" i="2" s="1"/>
  <c r="K184" i="2"/>
  <c r="I184" i="2"/>
  <c r="G184" i="2"/>
  <c r="L184" i="2"/>
  <c r="N184" i="2" s="1" a="1"/>
  <c r="N184" i="2" s="1"/>
  <c r="F184" i="2"/>
  <c r="K183" i="2"/>
  <c r="I183" i="2"/>
  <c r="G183" i="2"/>
  <c r="K182" i="2"/>
  <c r="I182" i="2"/>
  <c r="G182" i="2"/>
  <c r="L182" i="2"/>
  <c r="N182" i="2" s="1" a="1"/>
  <c r="N182" i="2" s="1"/>
  <c r="K181" i="2"/>
  <c r="I181" i="2"/>
  <c r="G181" i="2"/>
  <c r="K180" i="2"/>
  <c r="I180" i="2"/>
  <c r="G180" i="2"/>
  <c r="K179" i="2"/>
  <c r="I179" i="2"/>
  <c r="G179" i="2"/>
  <c r="K178" i="2"/>
  <c r="I178" i="2"/>
  <c r="G178" i="2"/>
  <c r="K177" i="2"/>
  <c r="I177" i="2"/>
  <c r="G177" i="2"/>
  <c r="L177" i="2"/>
  <c r="N177" i="2" s="1" a="1"/>
  <c r="N177" i="2" s="1"/>
  <c r="K176" i="2"/>
  <c r="I176" i="2"/>
  <c r="G176" i="2"/>
  <c r="K175" i="2"/>
  <c r="I175" i="2"/>
  <c r="G175" i="2"/>
  <c r="K174" i="2"/>
  <c r="I174" i="2"/>
  <c r="G174" i="2"/>
  <c r="K173" i="2"/>
  <c r="I173" i="2"/>
  <c r="G173" i="2"/>
  <c r="L173" i="2"/>
  <c r="N173" i="2" s="1" a="1"/>
  <c r="N173" i="2" s="1"/>
  <c r="K172" i="2"/>
  <c r="I172" i="2"/>
  <c r="G172" i="2"/>
  <c r="K171" i="2"/>
  <c r="I171" i="2"/>
  <c r="G171" i="2"/>
  <c r="K170" i="2"/>
  <c r="I170" i="2"/>
  <c r="G170" i="2"/>
  <c r="L170" i="2"/>
  <c r="N170" i="2" s="1" a="1"/>
  <c r="N170" i="2" s="1"/>
  <c r="K169" i="2"/>
  <c r="I169" i="2"/>
  <c r="G169" i="2"/>
  <c r="K168" i="2"/>
  <c r="I168" i="2"/>
  <c r="G168" i="2"/>
  <c r="K167" i="2"/>
  <c r="I167" i="2"/>
  <c r="G167" i="2"/>
  <c r="K166" i="2"/>
  <c r="I166" i="2"/>
  <c r="G166" i="2"/>
  <c r="K165" i="2"/>
  <c r="I165" i="2"/>
  <c r="G165" i="2"/>
  <c r="K164" i="2"/>
  <c r="I164" i="2"/>
  <c r="G164" i="2"/>
  <c r="L164" i="2"/>
  <c r="N164" i="2" s="1" a="1"/>
  <c r="N164" i="2" s="1"/>
  <c r="K163" i="2"/>
  <c r="I163" i="2"/>
  <c r="G163" i="2"/>
  <c r="K162" i="2"/>
  <c r="I162" i="2"/>
  <c r="G162" i="2"/>
  <c r="L162" i="2"/>
  <c r="N162" i="2" s="1" a="1"/>
  <c r="N162" i="2" s="1"/>
  <c r="K161" i="2"/>
  <c r="I161" i="2"/>
  <c r="G161" i="2"/>
  <c r="L161" i="2"/>
  <c r="N161" i="2" s="1" a="1"/>
  <c r="N161" i="2" s="1"/>
  <c r="K160" i="2"/>
  <c r="I160" i="2"/>
  <c r="G160" i="2"/>
  <c r="L160" i="2"/>
  <c r="N160" i="2" s="1" a="1"/>
  <c r="N160" i="2" s="1"/>
  <c r="K159" i="2"/>
  <c r="I159" i="2"/>
  <c r="G159" i="2"/>
  <c r="K158" i="2"/>
  <c r="I158" i="2"/>
  <c r="G158" i="2"/>
  <c r="K157" i="2"/>
  <c r="I157" i="2"/>
  <c r="G157" i="2"/>
  <c r="L157" i="2"/>
  <c r="N157" i="2" s="1" a="1"/>
  <c r="N157" i="2" s="1"/>
  <c r="K156" i="2"/>
  <c r="I156" i="2"/>
  <c r="G156" i="2"/>
  <c r="L156" i="2"/>
  <c r="N156" i="2" s="1" a="1"/>
  <c r="N156" i="2" s="1"/>
  <c r="K155" i="2"/>
  <c r="I155" i="2"/>
  <c r="G155" i="2"/>
  <c r="K154" i="2"/>
  <c r="I154" i="2"/>
  <c r="G154" i="2"/>
  <c r="L154" i="2"/>
  <c r="N154" i="2" s="1" a="1"/>
  <c r="N154" i="2" s="1"/>
  <c r="K153" i="2"/>
  <c r="I153" i="2"/>
  <c r="G153" i="2"/>
  <c r="L153" i="2"/>
  <c r="N153" i="2" s="1" a="1"/>
  <c r="N153" i="2" s="1"/>
  <c r="K152" i="2"/>
  <c r="I152" i="2"/>
  <c r="G152" i="2"/>
  <c r="K151" i="2"/>
  <c r="I151" i="2"/>
  <c r="G151" i="2"/>
  <c r="L151" i="2"/>
  <c r="N151" i="2" s="1" a="1"/>
  <c r="N151" i="2" s="1"/>
  <c r="K150" i="2"/>
  <c r="I150" i="2"/>
  <c r="G150" i="2"/>
  <c r="K149" i="2"/>
  <c r="I149" i="2"/>
  <c r="G149" i="2"/>
  <c r="K148" i="2"/>
  <c r="I148" i="2"/>
  <c r="G148" i="2"/>
  <c r="K147" i="2"/>
  <c r="I147" i="2"/>
  <c r="G147" i="2"/>
  <c r="K146" i="2"/>
  <c r="I146" i="2"/>
  <c r="G146" i="2"/>
  <c r="L146" i="2"/>
  <c r="N146" i="2" s="1" a="1"/>
  <c r="N146" i="2" s="1"/>
  <c r="K145" i="2"/>
  <c r="I145" i="2"/>
  <c r="G145" i="2"/>
  <c r="L145" i="2"/>
  <c r="N145" i="2" s="1" a="1"/>
  <c r="N145" i="2" s="1"/>
  <c r="K144" i="2"/>
  <c r="I144" i="2"/>
  <c r="G144" i="2"/>
  <c r="L144" i="2"/>
  <c r="N144" i="2" s="1" a="1"/>
  <c r="N144" i="2" s="1"/>
  <c r="K143" i="2"/>
  <c r="I143" i="2"/>
  <c r="G143" i="2"/>
  <c r="K142" i="2"/>
  <c r="I142" i="2"/>
  <c r="G142" i="2"/>
  <c r="L142" i="2"/>
  <c r="N142" i="2" s="1" a="1"/>
  <c r="N142" i="2" s="1"/>
  <c r="K141" i="2"/>
  <c r="I141" i="2"/>
  <c r="G141" i="2"/>
  <c r="K140" i="2"/>
  <c r="I140" i="2"/>
  <c r="G140" i="2"/>
  <c r="L140" i="2"/>
  <c r="N140" i="2" s="1" a="1"/>
  <c r="N140" i="2" s="1"/>
  <c r="K139" i="2"/>
  <c r="I139" i="2"/>
  <c r="G139" i="2"/>
  <c r="K138" i="2"/>
  <c r="I138" i="2"/>
  <c r="G138" i="2"/>
  <c r="K137" i="2"/>
  <c r="I137" i="2"/>
  <c r="G137" i="2"/>
  <c r="L137" i="2"/>
  <c r="N137" i="2" s="1" a="1"/>
  <c r="N137" i="2" s="1"/>
  <c r="K136" i="2"/>
  <c r="I136" i="2"/>
  <c r="G136" i="2"/>
  <c r="K135" i="2"/>
  <c r="I135" i="2"/>
  <c r="G135" i="2"/>
  <c r="K134" i="2"/>
  <c r="I134" i="2"/>
  <c r="G134" i="2"/>
  <c r="L134" i="2"/>
  <c r="N134" i="2" s="1" a="1"/>
  <c r="N134" i="2" s="1"/>
  <c r="K133" i="2"/>
  <c r="I133" i="2"/>
  <c r="G133" i="2"/>
  <c r="L133" i="2"/>
  <c r="N133" i="2" s="1" a="1"/>
  <c r="N133" i="2" s="1"/>
  <c r="K132" i="2"/>
  <c r="I132" i="2"/>
  <c r="G132" i="2"/>
  <c r="L132" i="2"/>
  <c r="N132" i="2" s="1" a="1"/>
  <c r="N132" i="2" s="1"/>
  <c r="K131" i="2"/>
  <c r="I131" i="2"/>
  <c r="G131" i="2"/>
  <c r="K130" i="2"/>
  <c r="I130" i="2"/>
  <c r="G130" i="2"/>
  <c r="L130" i="2"/>
  <c r="N130" i="2" s="1" a="1"/>
  <c r="N130" i="2" s="1"/>
  <c r="K129" i="2"/>
  <c r="I129" i="2"/>
  <c r="G129" i="2"/>
  <c r="L129" i="2"/>
  <c r="N129" i="2" s="1" a="1"/>
  <c r="N129" i="2" s="1"/>
  <c r="K128" i="2"/>
  <c r="I128" i="2"/>
  <c r="G128" i="2"/>
  <c r="L128" i="2"/>
  <c r="N128" i="2" s="1" a="1"/>
  <c r="N128" i="2" s="1"/>
  <c r="K127" i="2"/>
  <c r="I127" i="2"/>
  <c r="G127" i="2"/>
  <c r="K126" i="2"/>
  <c r="I126" i="2"/>
  <c r="G126" i="2"/>
  <c r="L126" i="2"/>
  <c r="N126" i="2" s="1" a="1"/>
  <c r="N126" i="2" s="1"/>
  <c r="K125" i="2"/>
  <c r="I125" i="2"/>
  <c r="G125" i="2"/>
  <c r="K124" i="2"/>
  <c r="I124" i="2"/>
  <c r="G124" i="2"/>
  <c r="K123" i="2"/>
  <c r="I123" i="2"/>
  <c r="G123" i="2"/>
  <c r="K122" i="2"/>
  <c r="I122" i="2"/>
  <c r="G122" i="2"/>
  <c r="K121" i="2"/>
  <c r="I121" i="2"/>
  <c r="G121" i="2"/>
  <c r="L121" i="2"/>
  <c r="N121" i="2" s="1" a="1"/>
  <c r="N121" i="2" s="1"/>
  <c r="K120" i="2"/>
  <c r="I120" i="2"/>
  <c r="G120" i="2"/>
  <c r="K119" i="2"/>
  <c r="I119" i="2"/>
  <c r="G119" i="2"/>
  <c r="K118" i="2"/>
  <c r="I118" i="2"/>
  <c r="G118" i="2"/>
  <c r="L118" i="2"/>
  <c r="N118" i="2" s="1" a="1"/>
  <c r="N118" i="2" s="1"/>
  <c r="K117" i="2"/>
  <c r="I117" i="2"/>
  <c r="G117" i="2"/>
  <c r="L117" i="2"/>
  <c r="N117" i="2" s="1" a="1"/>
  <c r="N117" i="2" s="1"/>
  <c r="K116" i="2"/>
  <c r="I116" i="2"/>
  <c r="G116" i="2"/>
  <c r="L116" i="2"/>
  <c r="N116" i="2" s="1" a="1"/>
  <c r="N116" i="2" s="1"/>
  <c r="K115" i="2"/>
  <c r="I115" i="2"/>
  <c r="G115" i="2"/>
  <c r="K114" i="2"/>
  <c r="I114" i="2"/>
  <c r="G114" i="2"/>
  <c r="L114" i="2"/>
  <c r="N114" i="2" s="1" a="1"/>
  <c r="N114" i="2" s="1"/>
  <c r="K113" i="2"/>
  <c r="I113" i="2"/>
  <c r="G113" i="2"/>
  <c r="K112" i="2"/>
  <c r="I112" i="2"/>
  <c r="G112" i="2"/>
  <c r="L112" i="2"/>
  <c r="N112" i="2" s="1" a="1"/>
  <c r="N112" i="2" s="1"/>
  <c r="K111" i="2"/>
  <c r="I111" i="2"/>
  <c r="G111" i="2"/>
  <c r="K110" i="2"/>
  <c r="I110" i="2"/>
  <c r="G110" i="2"/>
  <c r="L110" i="2"/>
  <c r="N110" i="2" s="1" a="1"/>
  <c r="N110" i="2" s="1"/>
  <c r="K109" i="2"/>
  <c r="I109" i="2"/>
  <c r="G109" i="2"/>
  <c r="K108" i="2"/>
  <c r="I108" i="2"/>
  <c r="G108" i="2"/>
  <c r="L108" i="2"/>
  <c r="N108" i="2" s="1" a="1"/>
  <c r="N108" i="2" s="1"/>
  <c r="K107" i="2"/>
  <c r="I107" i="2"/>
  <c r="G107" i="2"/>
  <c r="K106" i="2"/>
  <c r="I106" i="2"/>
  <c r="G106" i="2"/>
  <c r="K105" i="2"/>
  <c r="I105" i="2"/>
  <c r="G105" i="2"/>
  <c r="K104" i="2"/>
  <c r="I104" i="2"/>
  <c r="G104" i="2"/>
  <c r="K103" i="2"/>
  <c r="I103" i="2"/>
  <c r="G103" i="2"/>
  <c r="K102" i="2"/>
  <c r="I102" i="2"/>
  <c r="G102" i="2"/>
  <c r="K101" i="2"/>
  <c r="I101" i="2"/>
  <c r="G101" i="2"/>
  <c r="L101" i="2"/>
  <c r="N101" i="2" s="1" a="1"/>
  <c r="N101" i="2" s="1"/>
  <c r="K100" i="2"/>
  <c r="I100" i="2"/>
  <c r="G100" i="2"/>
  <c r="L100" i="2"/>
  <c r="N100" i="2" s="1" a="1"/>
  <c r="N100" i="2" s="1"/>
  <c r="K99" i="2"/>
  <c r="I99" i="2"/>
  <c r="G99" i="2"/>
  <c r="K98" i="2"/>
  <c r="I98" i="2"/>
  <c r="G98" i="2"/>
  <c r="L98" i="2"/>
  <c r="N98" i="2" s="1" a="1"/>
  <c r="N98" i="2" s="1"/>
  <c r="K97" i="2"/>
  <c r="I97" i="2"/>
  <c r="G97" i="2"/>
  <c r="K96" i="2"/>
  <c r="I96" i="2"/>
  <c r="G96" i="2"/>
  <c r="L96" i="2"/>
  <c r="N96" i="2" s="1" a="1"/>
  <c r="N96" i="2" s="1"/>
  <c r="K95" i="2"/>
  <c r="I95" i="2"/>
  <c r="G95" i="2"/>
  <c r="K94" i="2"/>
  <c r="I94" i="2"/>
  <c r="G94" i="2"/>
  <c r="K93" i="2"/>
  <c r="I93" i="2"/>
  <c r="G93" i="2"/>
  <c r="K92" i="2"/>
  <c r="I92" i="2"/>
  <c r="G92" i="2"/>
  <c r="L92" i="2"/>
  <c r="N92" i="2" s="1" a="1"/>
  <c r="N92" i="2" s="1"/>
  <c r="K91" i="2"/>
  <c r="I91" i="2"/>
  <c r="G91" i="2"/>
  <c r="L91" i="2"/>
  <c r="N91" i="2" s="1" a="1"/>
  <c r="N91" i="2" s="1"/>
  <c r="K90" i="2"/>
  <c r="I90" i="2"/>
  <c r="G90" i="2"/>
  <c r="K89" i="2"/>
  <c r="I89" i="2"/>
  <c r="G89" i="2"/>
  <c r="K88" i="2"/>
  <c r="I88" i="2"/>
  <c r="G88" i="2"/>
  <c r="L88" i="2"/>
  <c r="N88" i="2" s="1" a="1"/>
  <c r="N88" i="2" s="1"/>
  <c r="K87" i="2"/>
  <c r="I87" i="2"/>
  <c r="G87" i="2"/>
  <c r="K86" i="2"/>
  <c r="I86" i="2"/>
  <c r="G86" i="2"/>
  <c r="K85" i="2"/>
  <c r="I85" i="2"/>
  <c r="G85" i="2"/>
  <c r="L85" i="2"/>
  <c r="N85" i="2" s="1" a="1"/>
  <c r="N85" i="2" s="1"/>
  <c r="K84" i="2"/>
  <c r="I84" i="2"/>
  <c r="G84" i="2"/>
  <c r="L84" i="2"/>
  <c r="N84" i="2" s="1" a="1"/>
  <c r="N84" i="2" s="1"/>
  <c r="K83" i="2"/>
  <c r="I83" i="2"/>
  <c r="G83" i="2"/>
  <c r="K82" i="2"/>
  <c r="I82" i="2"/>
  <c r="G82" i="2"/>
  <c r="L82" i="2"/>
  <c r="N82" i="2" s="1" a="1"/>
  <c r="N82" i="2" s="1"/>
  <c r="K81" i="2"/>
  <c r="I81" i="2"/>
  <c r="G81" i="2"/>
  <c r="K80" i="2"/>
  <c r="I80" i="2"/>
  <c r="G80" i="2"/>
  <c r="L80" i="2"/>
  <c r="N80" i="2" s="1" a="1"/>
  <c r="N80" i="2" s="1"/>
  <c r="K79" i="2"/>
  <c r="I79" i="2"/>
  <c r="G79" i="2"/>
  <c r="K78" i="2"/>
  <c r="I78" i="2"/>
  <c r="G78" i="2"/>
  <c r="K77" i="2"/>
  <c r="I77" i="2"/>
  <c r="G77" i="2"/>
  <c r="K76" i="2"/>
  <c r="I76" i="2"/>
  <c r="G76" i="2"/>
  <c r="L76" i="2"/>
  <c r="N76" i="2" s="1" a="1"/>
  <c r="N76" i="2" s="1"/>
  <c r="K75" i="2"/>
  <c r="I75" i="2"/>
  <c r="G75" i="2"/>
  <c r="K74" i="2"/>
  <c r="I74" i="2"/>
  <c r="G74" i="2"/>
  <c r="K73" i="2"/>
  <c r="I73" i="2"/>
  <c r="G73" i="2"/>
  <c r="L73" i="2"/>
  <c r="N73" i="2" s="1" a="1"/>
  <c r="N73" i="2" s="1"/>
  <c r="K72" i="2"/>
  <c r="I72" i="2"/>
  <c r="G72" i="2"/>
  <c r="L72" i="2"/>
  <c r="N72" i="2" s="1" a="1"/>
  <c r="N72" i="2" s="1"/>
  <c r="K71" i="2"/>
  <c r="I71" i="2"/>
  <c r="G71" i="2"/>
  <c r="K70" i="2"/>
  <c r="I70" i="2"/>
  <c r="G70" i="2"/>
  <c r="L70" i="2"/>
  <c r="N70" i="2" s="1" a="1"/>
  <c r="N70" i="2" s="1"/>
  <c r="K69" i="2"/>
  <c r="I69" i="2"/>
  <c r="G69" i="2"/>
  <c r="K68" i="2"/>
  <c r="I68" i="2"/>
  <c r="G68" i="2"/>
  <c r="L68" i="2"/>
  <c r="N68" i="2" s="1" a="1"/>
  <c r="N68" i="2" s="1"/>
  <c r="K67" i="2"/>
  <c r="I67" i="2"/>
  <c r="G67" i="2"/>
  <c r="L67" i="2"/>
  <c r="N67" i="2" s="1" a="1"/>
  <c r="N67" i="2" s="1"/>
  <c r="K66" i="2"/>
  <c r="I66" i="2"/>
  <c r="G66" i="2"/>
  <c r="K65" i="2"/>
  <c r="I65" i="2"/>
  <c r="G65" i="2"/>
  <c r="K64" i="2"/>
  <c r="I64" i="2"/>
  <c r="G64" i="2"/>
  <c r="L64" i="2"/>
  <c r="N64" i="2" s="1" a="1"/>
  <c r="N64" i="2" s="1"/>
  <c r="K63" i="2"/>
  <c r="I63" i="2"/>
  <c r="G63" i="2"/>
  <c r="K62" i="2"/>
  <c r="I62" i="2"/>
  <c r="G62" i="2"/>
  <c r="K61" i="2"/>
  <c r="I61" i="2"/>
  <c r="G61" i="2"/>
  <c r="L61" i="2"/>
  <c r="N61" i="2" s="1" a="1"/>
  <c r="N61" i="2" s="1"/>
  <c r="K60" i="2"/>
  <c r="I60" i="2"/>
  <c r="G60" i="2"/>
  <c r="L60" i="2"/>
  <c r="N60" i="2" s="1" a="1"/>
  <c r="N60" i="2" s="1"/>
  <c r="K59" i="2"/>
  <c r="I59" i="2"/>
  <c r="G59" i="2"/>
  <c r="K58" i="2"/>
  <c r="I58" i="2"/>
  <c r="G58" i="2"/>
  <c r="L58" i="2"/>
  <c r="N58" i="2" s="1" a="1"/>
  <c r="N58" i="2" s="1"/>
  <c r="K57" i="2"/>
  <c r="I57" i="2"/>
  <c r="G57" i="2"/>
  <c r="K56" i="2"/>
  <c r="I56" i="2"/>
  <c r="G56" i="2"/>
  <c r="L56" i="2"/>
  <c r="N56" i="2" s="1" a="1"/>
  <c r="N56" i="2" s="1"/>
  <c r="K55" i="2"/>
  <c r="I55" i="2"/>
  <c r="G55" i="2"/>
  <c r="K54" i="2"/>
  <c r="I54" i="2"/>
  <c r="G54" i="2"/>
  <c r="K53" i="2"/>
  <c r="I53" i="2"/>
  <c r="G53" i="2"/>
  <c r="K52" i="2"/>
  <c r="I52" i="2"/>
  <c r="G52" i="2"/>
  <c r="L52" i="2"/>
  <c r="N52" i="2" s="1" a="1"/>
  <c r="N52" i="2" s="1"/>
  <c r="K51" i="2"/>
  <c r="I51" i="2"/>
  <c r="G51" i="2"/>
  <c r="K50" i="2"/>
  <c r="I50" i="2"/>
  <c r="G50" i="2"/>
  <c r="K49" i="2"/>
  <c r="I49" i="2"/>
  <c r="G49" i="2"/>
  <c r="L49" i="2"/>
  <c r="N49" i="2" s="1" a="1"/>
  <c r="N49" i="2" s="1"/>
  <c r="K48" i="2"/>
  <c r="I48" i="2"/>
  <c r="G48" i="2"/>
  <c r="L48" i="2"/>
  <c r="N48" i="2" s="1" a="1"/>
  <c r="N48" i="2" s="1"/>
  <c r="K47" i="2"/>
  <c r="I47" i="2"/>
  <c r="G47" i="2"/>
  <c r="K46" i="2"/>
  <c r="I46" i="2"/>
  <c r="G46" i="2"/>
  <c r="L46" i="2"/>
  <c r="N46" i="2" s="1" a="1"/>
  <c r="N46" i="2" s="1"/>
  <c r="K45" i="2"/>
  <c r="I45" i="2"/>
  <c r="G45" i="2"/>
  <c r="K44" i="2"/>
  <c r="I44" i="2"/>
  <c r="G44" i="2"/>
  <c r="L44" i="2"/>
  <c r="N44" i="2" s="1" a="1"/>
  <c r="N44" i="2" s="1"/>
  <c r="K43" i="2"/>
  <c r="I43" i="2"/>
  <c r="G43" i="2"/>
  <c r="L43" i="2"/>
  <c r="N43" i="2" s="1" a="1"/>
  <c r="N43" i="2" s="1"/>
  <c r="K42" i="2"/>
  <c r="I42" i="2"/>
  <c r="G42" i="2"/>
  <c r="K41" i="2"/>
  <c r="I41" i="2"/>
  <c r="G41" i="2"/>
  <c r="L41" i="2"/>
  <c r="N41" i="2" s="1" a="1"/>
  <c r="N41" i="2" s="1"/>
  <c r="K40" i="2"/>
  <c r="I40" i="2"/>
  <c r="G40" i="2"/>
  <c r="L40" i="2"/>
  <c r="N40" i="2" s="1" a="1"/>
  <c r="N40" i="2" s="1"/>
  <c r="K39" i="2"/>
  <c r="I39" i="2"/>
  <c r="G39" i="2"/>
  <c r="K38" i="2"/>
  <c r="I38" i="2"/>
  <c r="G38" i="2"/>
  <c r="L38" i="2"/>
  <c r="N38" i="2" s="1" a="1"/>
  <c r="N38" i="2" s="1"/>
  <c r="K37" i="2"/>
  <c r="I37" i="2"/>
  <c r="G37" i="2"/>
  <c r="L37" i="2"/>
  <c r="N37" i="2" s="1" a="1"/>
  <c r="N37" i="2" s="1"/>
  <c r="K36" i="2"/>
  <c r="I36" i="2"/>
  <c r="G36" i="2"/>
  <c r="L36" i="2"/>
  <c r="N36" i="2" s="1" a="1"/>
  <c r="N36" i="2" s="1"/>
  <c r="K35" i="2"/>
  <c r="I35" i="2"/>
  <c r="G35" i="2"/>
  <c r="K34" i="2"/>
  <c r="I34" i="2"/>
  <c r="G34" i="2"/>
  <c r="L34" i="2"/>
  <c r="N34" i="2" s="1" a="1"/>
  <c r="N34" i="2" s="1"/>
  <c r="K33" i="2"/>
  <c r="I33" i="2"/>
  <c r="G33" i="2"/>
  <c r="K32" i="2"/>
  <c r="I32" i="2"/>
  <c r="G32" i="2"/>
  <c r="L32" i="2"/>
  <c r="N32" i="2" s="1" a="1"/>
  <c r="N32" i="2" s="1"/>
  <c r="K31" i="2"/>
  <c r="I31" i="2"/>
  <c r="G31" i="2"/>
  <c r="K30" i="2"/>
  <c r="I30" i="2"/>
  <c r="G30" i="2"/>
  <c r="K29" i="2"/>
  <c r="I29" i="2"/>
  <c r="G29" i="2"/>
  <c r="L29" i="2"/>
  <c r="N29" i="2" s="1" a="1"/>
  <c r="N29" i="2" s="1"/>
  <c r="K28" i="2"/>
  <c r="I28" i="2"/>
  <c r="G28" i="2"/>
  <c r="L28" i="2"/>
  <c r="N28" i="2" s="1" a="1"/>
  <c r="N28" i="2" s="1"/>
  <c r="K27" i="2"/>
  <c r="I27" i="2"/>
  <c r="G27" i="2"/>
  <c r="K26" i="2"/>
  <c r="I26" i="2"/>
  <c r="G26" i="2"/>
  <c r="L26" i="2"/>
  <c r="N26" i="2" s="1" a="1"/>
  <c r="N26" i="2" s="1"/>
  <c r="K25" i="2"/>
  <c r="I25" i="2"/>
  <c r="G25" i="2"/>
  <c r="L25" i="2"/>
  <c r="N25" i="2" s="1" a="1"/>
  <c r="N25" i="2" s="1"/>
  <c r="K24" i="2"/>
  <c r="I24" i="2"/>
  <c r="G24" i="2"/>
  <c r="L24" i="2"/>
  <c r="N24" i="2" s="1" a="1"/>
  <c r="N24" i="2" s="1"/>
  <c r="K23" i="2"/>
  <c r="I23" i="2"/>
  <c r="G23" i="2"/>
  <c r="K22" i="2"/>
  <c r="I22" i="2"/>
  <c r="G22" i="2"/>
  <c r="L22" i="2"/>
  <c r="N22" i="2" s="1" a="1"/>
  <c r="N22" i="2" s="1"/>
  <c r="K21" i="2"/>
  <c r="I21" i="2"/>
  <c r="G21" i="2"/>
  <c r="L21" i="2"/>
  <c r="N21" i="2" s="1" a="1"/>
  <c r="N21" i="2" s="1"/>
  <c r="K20" i="2"/>
  <c r="I20" i="2"/>
  <c r="G20" i="2"/>
  <c r="L20" i="2"/>
  <c r="N20" i="2" s="1" a="1"/>
  <c r="N20" i="2" s="1"/>
  <c r="K19" i="2"/>
  <c r="I19" i="2"/>
  <c r="G19" i="2"/>
  <c r="K18" i="2"/>
  <c r="I18" i="2"/>
  <c r="G18" i="2"/>
  <c r="L18" i="2"/>
  <c r="N18" i="2" s="1" a="1"/>
  <c r="N18" i="2" s="1"/>
  <c r="K17" i="2"/>
  <c r="I17" i="2"/>
  <c r="G17" i="2"/>
  <c r="L17" i="2"/>
  <c r="N17" i="2" s="1" a="1"/>
  <c r="N17" i="2" s="1"/>
  <c r="K16" i="2"/>
  <c r="I16" i="2"/>
  <c r="G16" i="2"/>
  <c r="L16" i="2"/>
  <c r="N16" i="2" s="1" a="1"/>
  <c r="N16" i="2" s="1"/>
  <c r="K15" i="2"/>
  <c r="I15" i="2"/>
  <c r="G15" i="2"/>
  <c r="L15" i="2"/>
  <c r="N15" i="2" s="1" a="1"/>
  <c r="N15" i="2" s="1"/>
  <c r="K14" i="2"/>
  <c r="I14" i="2"/>
  <c r="G14" i="2"/>
  <c r="L14" i="2"/>
  <c r="N14" i="2" s="1" a="1"/>
  <c r="N14" i="2" s="1"/>
  <c r="K13" i="2"/>
  <c r="I13" i="2"/>
  <c r="G13" i="2"/>
  <c r="L13" i="2"/>
  <c r="N13" i="2" s="1" a="1"/>
  <c r="N13" i="2" s="1"/>
  <c r="K12" i="2"/>
  <c r="I12" i="2"/>
  <c r="G12" i="2"/>
  <c r="L12" i="2"/>
  <c r="N12" i="2" s="1" a="1"/>
  <c r="N12" i="2" s="1"/>
  <c r="K11" i="2"/>
  <c r="I11" i="2"/>
  <c r="G11" i="2"/>
  <c r="K10" i="2"/>
  <c r="I10" i="2"/>
  <c r="G10" i="2"/>
  <c r="L10" i="2"/>
  <c r="N10" i="2" s="1" a="1"/>
  <c r="N10" i="2" s="1"/>
  <c r="K9" i="2"/>
  <c r="I9" i="2"/>
  <c r="G9" i="2"/>
  <c r="L9" i="2"/>
  <c r="N9" i="2" s="1" a="1"/>
  <c r="N9" i="2" s="1"/>
  <c r="K8" i="2"/>
  <c r="I8" i="2"/>
  <c r="G8" i="2"/>
  <c r="L8" i="2"/>
  <c r="N8" i="2" s="1" a="1"/>
  <c r="N8" i="2" s="1"/>
  <c r="K7" i="2"/>
  <c r="I7" i="2"/>
  <c r="G7" i="2"/>
  <c r="K6" i="2"/>
  <c r="I6" i="2"/>
  <c r="G6" i="2"/>
  <c r="L6" i="2"/>
  <c r="K5" i="2"/>
  <c r="I5" i="2"/>
  <c r="G5" i="2"/>
  <c r="L5" i="2"/>
  <c r="K4" i="2"/>
  <c r="I4" i="2"/>
  <c r="G4" i="2"/>
  <c r="L4" i="2"/>
  <c r="G3" i="2"/>
  <c r="I3" i="2" s="1"/>
  <c r="K3" i="2" s="1"/>
  <c r="N998" i="1"/>
  <c r="M998" i="1"/>
  <c r="K998" i="1"/>
  <c r="I998" i="1"/>
  <c r="N997" i="1"/>
  <c r="M997" i="1"/>
  <c r="K997" i="1"/>
  <c r="I997" i="1"/>
  <c r="N996" i="1"/>
  <c r="M996" i="1"/>
  <c r="K996" i="1"/>
  <c r="I996" i="1"/>
  <c r="N995" i="1"/>
  <c r="M995" i="1"/>
  <c r="K995" i="1"/>
  <c r="I995" i="1"/>
  <c r="N994" i="1"/>
  <c r="M994" i="1"/>
  <c r="K994" i="1"/>
  <c r="I994" i="1"/>
  <c r="O994" i="1" s="1"/>
  <c r="N993" i="1"/>
  <c r="M993" i="1"/>
  <c r="K993" i="1"/>
  <c r="I993" i="1"/>
  <c r="N992" i="1"/>
  <c r="M992" i="1"/>
  <c r="K992" i="1"/>
  <c r="I992" i="1"/>
  <c r="N991" i="1"/>
  <c r="M991" i="1"/>
  <c r="K991" i="1"/>
  <c r="I991" i="1"/>
  <c r="N990" i="1"/>
  <c r="M990" i="1"/>
  <c r="K990" i="1"/>
  <c r="I990" i="1"/>
  <c r="N989" i="1"/>
  <c r="M989" i="1"/>
  <c r="K989" i="1"/>
  <c r="I989" i="1"/>
  <c r="N988" i="1"/>
  <c r="M988" i="1"/>
  <c r="K988" i="1"/>
  <c r="I988" i="1"/>
  <c r="N987" i="1"/>
  <c r="M987" i="1"/>
  <c r="K987" i="1"/>
  <c r="I987" i="1"/>
  <c r="O987" i="1" s="1"/>
  <c r="N986" i="1"/>
  <c r="M986" i="1"/>
  <c r="K986" i="1"/>
  <c r="I986" i="1"/>
  <c r="N985" i="1"/>
  <c r="M985" i="1"/>
  <c r="K985" i="1"/>
  <c r="I985" i="1"/>
  <c r="N984" i="1"/>
  <c r="M984" i="1"/>
  <c r="K984" i="1"/>
  <c r="I984" i="1"/>
  <c r="N983" i="1"/>
  <c r="M983" i="1"/>
  <c r="K983" i="1"/>
  <c r="I983" i="1"/>
  <c r="N982" i="1"/>
  <c r="M982" i="1"/>
  <c r="K982" i="1"/>
  <c r="I982" i="1"/>
  <c r="N981" i="1"/>
  <c r="M981" i="1"/>
  <c r="K981" i="1"/>
  <c r="I981" i="1"/>
  <c r="N980" i="1"/>
  <c r="M980" i="1"/>
  <c r="K980" i="1"/>
  <c r="I980" i="1"/>
  <c r="O980" i="1" s="1"/>
  <c r="N979" i="1"/>
  <c r="M979" i="1"/>
  <c r="K979" i="1"/>
  <c r="I979" i="1"/>
  <c r="O979" i="1" s="1"/>
  <c r="N978" i="1"/>
  <c r="M978" i="1"/>
  <c r="K978" i="1"/>
  <c r="I978" i="1"/>
  <c r="N977" i="1"/>
  <c r="M977" i="1"/>
  <c r="K977" i="1"/>
  <c r="I977" i="1"/>
  <c r="N976" i="1"/>
  <c r="M976" i="1"/>
  <c r="K976" i="1"/>
  <c r="I976" i="1"/>
  <c r="N975" i="1"/>
  <c r="M975" i="1"/>
  <c r="K975" i="1"/>
  <c r="I975" i="1"/>
  <c r="N974" i="1"/>
  <c r="M974" i="1"/>
  <c r="K974" i="1"/>
  <c r="I974" i="1"/>
  <c r="O974" i="1" s="1"/>
  <c r="N973" i="1"/>
  <c r="M973" i="1"/>
  <c r="K973" i="1"/>
  <c r="I973" i="1"/>
  <c r="N972" i="1"/>
  <c r="M972" i="1"/>
  <c r="K972" i="1"/>
  <c r="I972" i="1"/>
  <c r="N971" i="1"/>
  <c r="M971" i="1"/>
  <c r="K971" i="1"/>
  <c r="I971" i="1"/>
  <c r="N970" i="1"/>
  <c r="M970" i="1"/>
  <c r="K970" i="1"/>
  <c r="I970" i="1"/>
  <c r="O970" i="1" s="1"/>
  <c r="N969" i="1"/>
  <c r="M969" i="1"/>
  <c r="K969" i="1"/>
  <c r="I969" i="1"/>
  <c r="N968" i="1"/>
  <c r="M968" i="1"/>
  <c r="K968" i="1"/>
  <c r="I968" i="1"/>
  <c r="N967" i="1"/>
  <c r="M967" i="1"/>
  <c r="K967" i="1"/>
  <c r="I967" i="1"/>
  <c r="O967" i="1" s="1"/>
  <c r="N966" i="1"/>
  <c r="M966" i="1"/>
  <c r="K966" i="1"/>
  <c r="I966" i="1"/>
  <c r="N965" i="1"/>
  <c r="M965" i="1"/>
  <c r="K965" i="1"/>
  <c r="I965" i="1"/>
  <c r="O965" i="1" s="1"/>
  <c r="N964" i="1"/>
  <c r="M964" i="1"/>
  <c r="K964" i="1"/>
  <c r="I964" i="1"/>
  <c r="O964" i="1" s="1"/>
  <c r="N963" i="1"/>
  <c r="M963" i="1"/>
  <c r="K963" i="1"/>
  <c r="I963" i="1"/>
  <c r="N962" i="1"/>
  <c r="M962" i="1"/>
  <c r="K962" i="1"/>
  <c r="I962" i="1"/>
  <c r="N961" i="1"/>
  <c r="M961" i="1"/>
  <c r="K961" i="1"/>
  <c r="I961" i="1"/>
  <c r="N960" i="1"/>
  <c r="M960" i="1"/>
  <c r="K960" i="1"/>
  <c r="I960" i="1"/>
  <c r="N959" i="1"/>
  <c r="M959" i="1"/>
  <c r="K959" i="1"/>
  <c r="I959" i="1"/>
  <c r="O959" i="1" s="1"/>
  <c r="N958" i="1"/>
  <c r="O958" i="1" s="1"/>
  <c r="M958" i="1"/>
  <c r="K958" i="1"/>
  <c r="I958" i="1"/>
  <c r="N957" i="1"/>
  <c r="M957" i="1"/>
  <c r="K957" i="1"/>
  <c r="I957" i="1"/>
  <c r="N956" i="1"/>
  <c r="M956" i="1"/>
  <c r="K956" i="1"/>
  <c r="I956" i="1"/>
  <c r="N955" i="1"/>
  <c r="M955" i="1"/>
  <c r="K955" i="1"/>
  <c r="I955" i="1"/>
  <c r="O955" i="1" s="1"/>
  <c r="N954" i="1"/>
  <c r="M954" i="1"/>
  <c r="K954" i="1"/>
  <c r="O954" i="1" s="1"/>
  <c r="I954" i="1"/>
  <c r="N953" i="1"/>
  <c r="M953" i="1"/>
  <c r="K953" i="1"/>
  <c r="I953" i="1"/>
  <c r="N952" i="1"/>
  <c r="M952" i="1"/>
  <c r="K952" i="1"/>
  <c r="I952" i="1"/>
  <c r="N951" i="1"/>
  <c r="M951" i="1"/>
  <c r="K951" i="1"/>
  <c r="I951" i="1"/>
  <c r="N950" i="1"/>
  <c r="M950" i="1"/>
  <c r="K950" i="1"/>
  <c r="I950" i="1"/>
  <c r="N949" i="1"/>
  <c r="M949" i="1"/>
  <c r="K949" i="1"/>
  <c r="O949" i="1" s="1"/>
  <c r="I949" i="1"/>
  <c r="N948" i="1"/>
  <c r="M948" i="1"/>
  <c r="K948" i="1"/>
  <c r="I948" i="1"/>
  <c r="O948" i="1" s="1"/>
  <c r="N947" i="1"/>
  <c r="M947" i="1"/>
  <c r="K947" i="1"/>
  <c r="I947" i="1"/>
  <c r="N946" i="1"/>
  <c r="M946" i="1"/>
  <c r="K946" i="1"/>
  <c r="I946" i="1"/>
  <c r="N945" i="1"/>
  <c r="M945" i="1"/>
  <c r="K945" i="1"/>
  <c r="I945" i="1"/>
  <c r="N944" i="1"/>
  <c r="M944" i="1"/>
  <c r="K944" i="1"/>
  <c r="I944" i="1"/>
  <c r="N943" i="1"/>
  <c r="M943" i="1"/>
  <c r="K943" i="1"/>
  <c r="I943" i="1"/>
  <c r="N942" i="1"/>
  <c r="M942" i="1"/>
  <c r="K942" i="1"/>
  <c r="I942" i="1"/>
  <c r="N941" i="1"/>
  <c r="M941" i="1"/>
  <c r="K941" i="1"/>
  <c r="I941" i="1"/>
  <c r="N940" i="1"/>
  <c r="M940" i="1"/>
  <c r="K940" i="1"/>
  <c r="I940" i="1"/>
  <c r="N939" i="1"/>
  <c r="M939" i="1"/>
  <c r="K939" i="1"/>
  <c r="I939" i="1"/>
  <c r="N938" i="1"/>
  <c r="M938" i="1"/>
  <c r="K938" i="1"/>
  <c r="I938" i="1"/>
  <c r="N937" i="1"/>
  <c r="M937" i="1"/>
  <c r="K937" i="1"/>
  <c r="I937" i="1"/>
  <c r="N936" i="1"/>
  <c r="O936" i="1" s="1"/>
  <c r="M936" i="1"/>
  <c r="K936" i="1"/>
  <c r="I936" i="1"/>
  <c r="N935" i="1"/>
  <c r="M935" i="1"/>
  <c r="K935" i="1"/>
  <c r="I935" i="1"/>
  <c r="N934" i="1"/>
  <c r="M934" i="1"/>
  <c r="K934" i="1"/>
  <c r="O934" i="1" s="1"/>
  <c r="I934" i="1"/>
  <c r="N933" i="1"/>
  <c r="M933" i="1"/>
  <c r="K933" i="1"/>
  <c r="I933" i="1"/>
  <c r="N932" i="1"/>
  <c r="M932" i="1"/>
  <c r="K932" i="1"/>
  <c r="I932" i="1"/>
  <c r="N931" i="1"/>
  <c r="M931" i="1"/>
  <c r="K931" i="1"/>
  <c r="I931" i="1"/>
  <c r="N930" i="1"/>
  <c r="M930" i="1"/>
  <c r="K930" i="1"/>
  <c r="I930" i="1"/>
  <c r="N929" i="1"/>
  <c r="O929" i="1" s="1"/>
  <c r="M929" i="1"/>
  <c r="K929" i="1"/>
  <c r="I929" i="1"/>
  <c r="N928" i="1"/>
  <c r="M928" i="1"/>
  <c r="K928" i="1"/>
  <c r="I928" i="1"/>
  <c r="N927" i="1"/>
  <c r="M927" i="1"/>
  <c r="K927" i="1"/>
  <c r="O927" i="1" s="1"/>
  <c r="I927" i="1"/>
  <c r="N926" i="1"/>
  <c r="M926" i="1"/>
  <c r="K926" i="1"/>
  <c r="I926" i="1"/>
  <c r="N925" i="1"/>
  <c r="M925" i="1"/>
  <c r="K925" i="1"/>
  <c r="I925" i="1"/>
  <c r="O925" i="1" s="1"/>
  <c r="N924" i="1"/>
  <c r="M924" i="1"/>
  <c r="K924" i="1"/>
  <c r="I924" i="1"/>
  <c r="N923" i="1"/>
  <c r="M923" i="1"/>
  <c r="K923" i="1"/>
  <c r="I923" i="1"/>
  <c r="N922" i="1"/>
  <c r="M922" i="1"/>
  <c r="K922" i="1"/>
  <c r="I922" i="1"/>
  <c r="N921" i="1"/>
  <c r="M921" i="1"/>
  <c r="K921" i="1"/>
  <c r="I921" i="1"/>
  <c r="N920" i="1"/>
  <c r="M920" i="1"/>
  <c r="K920" i="1"/>
  <c r="I920" i="1"/>
  <c r="N919" i="1"/>
  <c r="M919" i="1"/>
  <c r="K919" i="1"/>
  <c r="I919" i="1"/>
  <c r="N918" i="1"/>
  <c r="M918" i="1"/>
  <c r="K918" i="1"/>
  <c r="I918" i="1"/>
  <c r="N917" i="1"/>
  <c r="M917" i="1"/>
  <c r="K917" i="1"/>
  <c r="I917" i="1"/>
  <c r="N916" i="1"/>
  <c r="M916" i="1"/>
  <c r="K916" i="1"/>
  <c r="I916" i="1"/>
  <c r="N915" i="1"/>
  <c r="M915" i="1"/>
  <c r="K915" i="1"/>
  <c r="I915" i="1"/>
  <c r="N914" i="1"/>
  <c r="M914" i="1"/>
  <c r="K914" i="1"/>
  <c r="I914" i="1"/>
  <c r="N913" i="1"/>
  <c r="M913" i="1"/>
  <c r="K913" i="1"/>
  <c r="I913" i="1"/>
  <c r="N912" i="1"/>
  <c r="M912" i="1"/>
  <c r="K912" i="1"/>
  <c r="I912" i="1"/>
  <c r="N911" i="1"/>
  <c r="M911" i="1"/>
  <c r="K911" i="1"/>
  <c r="I911" i="1"/>
  <c r="N910" i="1"/>
  <c r="M910" i="1"/>
  <c r="K910" i="1"/>
  <c r="I910" i="1"/>
  <c r="N909" i="1"/>
  <c r="M909" i="1"/>
  <c r="K909" i="1"/>
  <c r="I909" i="1"/>
  <c r="N908" i="1"/>
  <c r="M908" i="1"/>
  <c r="K908" i="1"/>
  <c r="I908" i="1"/>
  <c r="N907" i="1"/>
  <c r="M907" i="1"/>
  <c r="K907" i="1"/>
  <c r="I907" i="1"/>
  <c r="N906" i="1"/>
  <c r="M906" i="1"/>
  <c r="K906" i="1"/>
  <c r="I906" i="1"/>
  <c r="N905" i="1"/>
  <c r="M905" i="1"/>
  <c r="K905" i="1"/>
  <c r="I905" i="1"/>
  <c r="N904" i="1"/>
  <c r="M904" i="1"/>
  <c r="K904" i="1"/>
  <c r="I904" i="1"/>
  <c r="N903" i="1"/>
  <c r="M903" i="1"/>
  <c r="K903" i="1"/>
  <c r="I903" i="1"/>
  <c r="N902" i="1"/>
  <c r="M902" i="1"/>
  <c r="K902" i="1"/>
  <c r="I902" i="1"/>
  <c r="N901" i="1"/>
  <c r="M901" i="1"/>
  <c r="K901" i="1"/>
  <c r="I901" i="1"/>
  <c r="N900" i="1"/>
  <c r="M900" i="1"/>
  <c r="K900" i="1"/>
  <c r="I900" i="1"/>
  <c r="N899" i="1"/>
  <c r="M899" i="1"/>
  <c r="K899" i="1"/>
  <c r="I899" i="1"/>
  <c r="N898" i="1"/>
  <c r="M898" i="1"/>
  <c r="K898" i="1"/>
  <c r="I898" i="1"/>
  <c r="O898" i="1" s="1"/>
  <c r="N897" i="1"/>
  <c r="M897" i="1"/>
  <c r="K897" i="1"/>
  <c r="I897" i="1"/>
  <c r="N896" i="1"/>
  <c r="M896" i="1"/>
  <c r="K896" i="1"/>
  <c r="I896" i="1"/>
  <c r="O896" i="1" s="1"/>
  <c r="N895" i="1"/>
  <c r="M895" i="1"/>
  <c r="K895" i="1"/>
  <c r="I895" i="1"/>
  <c r="N894" i="1"/>
  <c r="M894" i="1"/>
  <c r="K894" i="1"/>
  <c r="I894" i="1"/>
  <c r="N893" i="1"/>
  <c r="M893" i="1"/>
  <c r="K893" i="1"/>
  <c r="I893" i="1"/>
  <c r="O893" i="1" s="1"/>
  <c r="N892" i="1"/>
  <c r="M892" i="1"/>
  <c r="K892" i="1"/>
  <c r="I892" i="1"/>
  <c r="N891" i="1"/>
  <c r="M891" i="1"/>
  <c r="K891" i="1"/>
  <c r="I891" i="1"/>
  <c r="N890" i="1"/>
  <c r="M890" i="1"/>
  <c r="K890" i="1"/>
  <c r="I890" i="1"/>
  <c r="N889" i="1"/>
  <c r="M889" i="1"/>
  <c r="K889" i="1"/>
  <c r="I889" i="1"/>
  <c r="N888" i="1"/>
  <c r="M888" i="1"/>
  <c r="K888" i="1"/>
  <c r="I888" i="1"/>
  <c r="N887" i="1"/>
  <c r="M887" i="1"/>
  <c r="K887" i="1"/>
  <c r="I887" i="1"/>
  <c r="N886" i="1"/>
  <c r="M886" i="1"/>
  <c r="K886" i="1"/>
  <c r="I886" i="1"/>
  <c r="O886" i="1" s="1"/>
  <c r="N885" i="1"/>
  <c r="M885" i="1"/>
  <c r="K885" i="1"/>
  <c r="I885" i="1"/>
  <c r="N884" i="1"/>
  <c r="M884" i="1"/>
  <c r="K884" i="1"/>
  <c r="I884" i="1"/>
  <c r="N883" i="1"/>
  <c r="M883" i="1"/>
  <c r="K883" i="1"/>
  <c r="I883" i="1"/>
  <c r="N882" i="1"/>
  <c r="M882" i="1"/>
  <c r="K882" i="1"/>
  <c r="I882" i="1"/>
  <c r="N881" i="1"/>
  <c r="M881" i="1"/>
  <c r="K881" i="1"/>
  <c r="I881" i="1"/>
  <c r="N880" i="1"/>
  <c r="M880" i="1"/>
  <c r="K880" i="1"/>
  <c r="I880" i="1"/>
  <c r="N879" i="1"/>
  <c r="M879" i="1"/>
  <c r="K879" i="1"/>
  <c r="I879" i="1"/>
  <c r="N878" i="1"/>
  <c r="M878" i="1"/>
  <c r="K878" i="1"/>
  <c r="I878" i="1"/>
  <c r="N877" i="1"/>
  <c r="M877" i="1"/>
  <c r="K877" i="1"/>
  <c r="I877" i="1"/>
  <c r="N876" i="1"/>
  <c r="M876" i="1"/>
  <c r="K876" i="1"/>
  <c r="I876" i="1"/>
  <c r="N875" i="1"/>
  <c r="M875" i="1"/>
  <c r="K875" i="1"/>
  <c r="I875" i="1"/>
  <c r="N874" i="1"/>
  <c r="M874" i="1"/>
  <c r="K874" i="1"/>
  <c r="I874" i="1"/>
  <c r="N873" i="1"/>
  <c r="M873" i="1"/>
  <c r="K873" i="1"/>
  <c r="I873" i="1"/>
  <c r="O873" i="1" s="1"/>
  <c r="N872" i="1"/>
  <c r="M872" i="1"/>
  <c r="K872" i="1"/>
  <c r="I872" i="1"/>
  <c r="N871" i="1"/>
  <c r="M871" i="1"/>
  <c r="K871" i="1"/>
  <c r="I871" i="1"/>
  <c r="N870" i="1"/>
  <c r="M870" i="1"/>
  <c r="K870" i="1"/>
  <c r="I870" i="1"/>
  <c r="N869" i="1"/>
  <c r="M869" i="1"/>
  <c r="K869" i="1"/>
  <c r="I869" i="1"/>
  <c r="O869" i="1" s="1"/>
  <c r="N868" i="1"/>
  <c r="M868" i="1"/>
  <c r="K868" i="1"/>
  <c r="I868" i="1"/>
  <c r="N867" i="1"/>
  <c r="M867" i="1"/>
  <c r="K867" i="1"/>
  <c r="I867" i="1"/>
  <c r="N866" i="1"/>
  <c r="M866" i="1"/>
  <c r="K866" i="1"/>
  <c r="I866" i="1"/>
  <c r="N865" i="1"/>
  <c r="M865" i="1"/>
  <c r="K865" i="1"/>
  <c r="I865" i="1"/>
  <c r="N864" i="1"/>
  <c r="M864" i="1"/>
  <c r="K864" i="1"/>
  <c r="I864" i="1"/>
  <c r="N863" i="1"/>
  <c r="M863" i="1"/>
  <c r="K863" i="1"/>
  <c r="I863" i="1"/>
  <c r="N862" i="1"/>
  <c r="M862" i="1"/>
  <c r="K862" i="1"/>
  <c r="I862" i="1"/>
  <c r="N861" i="1"/>
  <c r="M861" i="1"/>
  <c r="K861" i="1"/>
  <c r="I861" i="1"/>
  <c r="N860" i="1"/>
  <c r="M860" i="1"/>
  <c r="K860" i="1"/>
  <c r="I860" i="1"/>
  <c r="N859" i="1"/>
  <c r="M859" i="1"/>
  <c r="K859" i="1"/>
  <c r="I859" i="1"/>
  <c r="N858" i="1"/>
  <c r="M858" i="1"/>
  <c r="K858" i="1"/>
  <c r="I858" i="1"/>
  <c r="N857" i="1"/>
  <c r="O857" i="1" s="1"/>
  <c r="M857" i="1"/>
  <c r="K857" i="1"/>
  <c r="I857" i="1"/>
  <c r="N856" i="1"/>
  <c r="M856" i="1"/>
  <c r="K856" i="1"/>
  <c r="I856" i="1"/>
  <c r="N855" i="1"/>
  <c r="M855" i="1"/>
  <c r="K855" i="1"/>
  <c r="I855" i="1"/>
  <c r="N854" i="1"/>
  <c r="M854" i="1"/>
  <c r="K854" i="1"/>
  <c r="I854" i="1"/>
  <c r="N853" i="1"/>
  <c r="M853" i="1"/>
  <c r="K853" i="1"/>
  <c r="I853" i="1"/>
  <c r="N852" i="1"/>
  <c r="M852" i="1"/>
  <c r="K852" i="1"/>
  <c r="I852" i="1"/>
  <c r="N851" i="1"/>
  <c r="M851" i="1"/>
  <c r="K851" i="1"/>
  <c r="I851" i="1"/>
  <c r="O851" i="1" s="1"/>
  <c r="N850" i="1"/>
  <c r="O850" i="1" s="1"/>
  <c r="M850" i="1"/>
  <c r="K850" i="1"/>
  <c r="I850" i="1"/>
  <c r="N849" i="1"/>
  <c r="M849" i="1"/>
  <c r="K849" i="1"/>
  <c r="I849" i="1"/>
  <c r="N848" i="1"/>
  <c r="M848" i="1"/>
  <c r="K848" i="1"/>
  <c r="I848" i="1"/>
  <c r="N847" i="1"/>
  <c r="M847" i="1"/>
  <c r="K847" i="1"/>
  <c r="I847" i="1"/>
  <c r="N846" i="1"/>
  <c r="M846" i="1"/>
  <c r="K846" i="1"/>
  <c r="I846" i="1"/>
  <c r="N845" i="1"/>
  <c r="M845" i="1"/>
  <c r="K845" i="1"/>
  <c r="I845" i="1"/>
  <c r="N844" i="1"/>
  <c r="M844" i="1"/>
  <c r="K844" i="1"/>
  <c r="I844" i="1"/>
  <c r="N843" i="1"/>
  <c r="M843" i="1"/>
  <c r="K843" i="1"/>
  <c r="I843" i="1"/>
  <c r="N842" i="1"/>
  <c r="M842" i="1"/>
  <c r="K842" i="1"/>
  <c r="I842" i="1"/>
  <c r="N841" i="1"/>
  <c r="M841" i="1"/>
  <c r="K841" i="1"/>
  <c r="I841" i="1"/>
  <c r="N840" i="1"/>
  <c r="M840" i="1"/>
  <c r="K840" i="1"/>
  <c r="I840" i="1"/>
  <c r="N839" i="1"/>
  <c r="M839" i="1"/>
  <c r="K839" i="1"/>
  <c r="O839" i="1" s="1"/>
  <c r="I839" i="1"/>
  <c r="N838" i="1"/>
  <c r="M838" i="1"/>
  <c r="K838" i="1"/>
  <c r="I838" i="1"/>
  <c r="N837" i="1"/>
  <c r="M837" i="1"/>
  <c r="K837" i="1"/>
  <c r="I837" i="1"/>
  <c r="N836" i="1"/>
  <c r="M836" i="1"/>
  <c r="K836" i="1"/>
  <c r="I836" i="1"/>
  <c r="O836" i="1" s="1"/>
  <c r="N835" i="1"/>
  <c r="M835" i="1"/>
  <c r="K835" i="1"/>
  <c r="I835" i="1"/>
  <c r="N834" i="1"/>
  <c r="M834" i="1"/>
  <c r="K834" i="1"/>
  <c r="I834" i="1"/>
  <c r="N833" i="1"/>
  <c r="M833" i="1"/>
  <c r="K833" i="1"/>
  <c r="I833" i="1"/>
  <c r="N832" i="1"/>
  <c r="M832" i="1"/>
  <c r="K832" i="1"/>
  <c r="I832" i="1"/>
  <c r="O832" i="1" s="1"/>
  <c r="N831" i="1"/>
  <c r="M831" i="1"/>
  <c r="K831" i="1"/>
  <c r="I831" i="1"/>
  <c r="O831" i="1" s="1"/>
  <c r="N830" i="1"/>
  <c r="M830" i="1"/>
  <c r="K830" i="1"/>
  <c r="I830" i="1"/>
  <c r="N829" i="1"/>
  <c r="M829" i="1"/>
  <c r="K829" i="1"/>
  <c r="I829" i="1"/>
  <c r="N828" i="1"/>
  <c r="M828" i="1"/>
  <c r="K828" i="1"/>
  <c r="I828" i="1"/>
  <c r="N827" i="1"/>
  <c r="M827" i="1"/>
  <c r="K827" i="1"/>
  <c r="I827" i="1"/>
  <c r="N826" i="1"/>
  <c r="M826" i="1"/>
  <c r="K826" i="1"/>
  <c r="I826" i="1"/>
  <c r="O826" i="1" s="1"/>
  <c r="N825" i="1"/>
  <c r="M825" i="1"/>
  <c r="K825" i="1"/>
  <c r="I825" i="1"/>
  <c r="N824" i="1"/>
  <c r="M824" i="1"/>
  <c r="K824" i="1"/>
  <c r="I824" i="1"/>
  <c r="O824" i="1" s="1"/>
  <c r="N823" i="1"/>
  <c r="M823" i="1"/>
  <c r="K823" i="1"/>
  <c r="I823" i="1"/>
  <c r="N822" i="1"/>
  <c r="M822" i="1"/>
  <c r="K822" i="1"/>
  <c r="I822" i="1"/>
  <c r="N821" i="1"/>
  <c r="M821" i="1"/>
  <c r="K821" i="1"/>
  <c r="I821" i="1"/>
  <c r="N820" i="1"/>
  <c r="M820" i="1"/>
  <c r="K820" i="1"/>
  <c r="I820" i="1"/>
  <c r="N819" i="1"/>
  <c r="M819" i="1"/>
  <c r="K819" i="1"/>
  <c r="I819" i="1"/>
  <c r="N818" i="1"/>
  <c r="M818" i="1"/>
  <c r="K818" i="1"/>
  <c r="I818" i="1"/>
  <c r="N817" i="1"/>
  <c r="M817" i="1"/>
  <c r="K817" i="1"/>
  <c r="I817" i="1"/>
  <c r="N816" i="1"/>
  <c r="M816" i="1"/>
  <c r="K816" i="1"/>
  <c r="I816" i="1"/>
  <c r="N815" i="1"/>
  <c r="M815" i="1"/>
  <c r="K815" i="1"/>
  <c r="I815" i="1"/>
  <c r="N814" i="1"/>
  <c r="M814" i="1"/>
  <c r="K814" i="1"/>
  <c r="I814" i="1"/>
  <c r="N813" i="1"/>
  <c r="M813" i="1"/>
  <c r="K813" i="1"/>
  <c r="I813" i="1"/>
  <c r="N812" i="1"/>
  <c r="M812" i="1"/>
  <c r="K812" i="1"/>
  <c r="I812" i="1"/>
  <c r="N811" i="1"/>
  <c r="M811" i="1"/>
  <c r="K811" i="1"/>
  <c r="I811" i="1"/>
  <c r="O811" i="1" s="1"/>
  <c r="N810" i="1"/>
  <c r="M810" i="1"/>
  <c r="K810" i="1"/>
  <c r="I810" i="1"/>
  <c r="O810" i="1" s="1"/>
  <c r="N809" i="1"/>
  <c r="M809" i="1"/>
  <c r="K809" i="1"/>
  <c r="I809" i="1"/>
  <c r="O809" i="1" s="1"/>
  <c r="N808" i="1"/>
  <c r="M808" i="1"/>
  <c r="K808" i="1"/>
  <c r="I808" i="1"/>
  <c r="N807" i="1"/>
  <c r="M807" i="1"/>
  <c r="K807" i="1"/>
  <c r="I807" i="1"/>
  <c r="N806" i="1"/>
  <c r="M806" i="1"/>
  <c r="K806" i="1"/>
  <c r="I806" i="1"/>
  <c r="N805" i="1"/>
  <c r="M805" i="1"/>
  <c r="K805" i="1"/>
  <c r="I805" i="1"/>
  <c r="N804" i="1"/>
  <c r="M804" i="1"/>
  <c r="K804" i="1"/>
  <c r="I804" i="1"/>
  <c r="N803" i="1"/>
  <c r="M803" i="1"/>
  <c r="K803" i="1"/>
  <c r="I803" i="1"/>
  <c r="N802" i="1"/>
  <c r="M802" i="1"/>
  <c r="K802" i="1"/>
  <c r="I802" i="1"/>
  <c r="N801" i="1"/>
  <c r="M801" i="1"/>
  <c r="K801" i="1"/>
  <c r="I801" i="1"/>
  <c r="N800" i="1"/>
  <c r="M800" i="1"/>
  <c r="K800" i="1"/>
  <c r="I800" i="1"/>
  <c r="N799" i="1"/>
  <c r="M799" i="1"/>
  <c r="K799" i="1"/>
  <c r="I799" i="1"/>
  <c r="N798" i="1"/>
  <c r="M798" i="1"/>
  <c r="K798" i="1"/>
  <c r="I798" i="1"/>
  <c r="N797" i="1"/>
  <c r="M797" i="1"/>
  <c r="K797" i="1"/>
  <c r="I797" i="1"/>
  <c r="O797" i="1" s="1"/>
  <c r="N796" i="1"/>
  <c r="M796" i="1"/>
  <c r="K796" i="1"/>
  <c r="I796" i="1"/>
  <c r="N795" i="1"/>
  <c r="M795" i="1"/>
  <c r="K795" i="1"/>
  <c r="I795" i="1"/>
  <c r="N794" i="1"/>
  <c r="M794" i="1"/>
  <c r="K794" i="1"/>
  <c r="I794" i="1"/>
  <c r="N793" i="1"/>
  <c r="M793" i="1"/>
  <c r="K793" i="1"/>
  <c r="I793" i="1"/>
  <c r="N792" i="1"/>
  <c r="M792" i="1"/>
  <c r="K792" i="1"/>
  <c r="I792" i="1"/>
  <c r="N791" i="1"/>
  <c r="M791" i="1"/>
  <c r="K791" i="1"/>
  <c r="I791" i="1"/>
  <c r="N790" i="1"/>
  <c r="M790" i="1"/>
  <c r="K790" i="1"/>
  <c r="I790" i="1"/>
  <c r="N789" i="1"/>
  <c r="M789" i="1"/>
  <c r="K789" i="1"/>
  <c r="I789" i="1"/>
  <c r="N788" i="1"/>
  <c r="M788" i="1"/>
  <c r="K788" i="1"/>
  <c r="I788" i="1"/>
  <c r="N787" i="1"/>
  <c r="M787" i="1"/>
  <c r="K787" i="1"/>
  <c r="I787" i="1"/>
  <c r="O787" i="1" s="1"/>
  <c r="N786" i="1"/>
  <c r="M786" i="1"/>
  <c r="K786" i="1"/>
  <c r="I786" i="1"/>
  <c r="N785" i="1"/>
  <c r="M785" i="1"/>
  <c r="K785" i="1"/>
  <c r="I785" i="1"/>
  <c r="O785" i="1" s="1"/>
  <c r="N784" i="1"/>
  <c r="M784" i="1"/>
  <c r="K784" i="1"/>
  <c r="I784" i="1"/>
  <c r="N783" i="1"/>
  <c r="M783" i="1"/>
  <c r="K783" i="1"/>
  <c r="I783" i="1"/>
  <c r="N782" i="1"/>
  <c r="M782" i="1"/>
  <c r="K782" i="1"/>
  <c r="I782" i="1"/>
  <c r="O782" i="1" s="1"/>
  <c r="N781" i="1"/>
  <c r="M781" i="1"/>
  <c r="K781" i="1"/>
  <c r="I781" i="1"/>
  <c r="N780" i="1"/>
  <c r="M780" i="1"/>
  <c r="K780" i="1"/>
  <c r="I780" i="1"/>
  <c r="N779" i="1"/>
  <c r="M779" i="1"/>
  <c r="K779" i="1"/>
  <c r="I779" i="1"/>
  <c r="N778" i="1"/>
  <c r="M778" i="1"/>
  <c r="K778" i="1"/>
  <c r="I778" i="1"/>
  <c r="N777" i="1"/>
  <c r="M777" i="1"/>
  <c r="K777" i="1"/>
  <c r="I777" i="1"/>
  <c r="N776" i="1"/>
  <c r="M776" i="1"/>
  <c r="K776" i="1"/>
  <c r="I776" i="1"/>
  <c r="N775" i="1"/>
  <c r="M775" i="1"/>
  <c r="K775" i="1"/>
  <c r="I775" i="1"/>
  <c r="N774" i="1"/>
  <c r="M774" i="1"/>
  <c r="K774" i="1"/>
  <c r="I774" i="1"/>
  <c r="N773" i="1"/>
  <c r="M773" i="1"/>
  <c r="K773" i="1"/>
  <c r="I773" i="1"/>
  <c r="N772" i="1"/>
  <c r="M772" i="1"/>
  <c r="K772" i="1"/>
  <c r="I772" i="1"/>
  <c r="N771" i="1"/>
  <c r="M771" i="1"/>
  <c r="K771" i="1"/>
  <c r="I771" i="1"/>
  <c r="N770" i="1"/>
  <c r="M770" i="1"/>
  <c r="K770" i="1"/>
  <c r="I770" i="1"/>
  <c r="N769" i="1"/>
  <c r="M769" i="1"/>
  <c r="K769" i="1"/>
  <c r="I769" i="1"/>
  <c r="N768" i="1"/>
  <c r="M768" i="1"/>
  <c r="K768" i="1"/>
  <c r="I768" i="1"/>
  <c r="N767" i="1"/>
  <c r="M767" i="1"/>
  <c r="K767" i="1"/>
  <c r="I767" i="1"/>
  <c r="N766" i="1"/>
  <c r="M766" i="1"/>
  <c r="K766" i="1"/>
  <c r="I766" i="1"/>
  <c r="N765" i="1"/>
  <c r="M765" i="1"/>
  <c r="K765" i="1"/>
  <c r="I765" i="1"/>
  <c r="N764" i="1"/>
  <c r="M764" i="1"/>
  <c r="K764" i="1"/>
  <c r="I764" i="1"/>
  <c r="N763" i="1"/>
  <c r="M763" i="1"/>
  <c r="K763" i="1"/>
  <c r="I763" i="1"/>
  <c r="N762" i="1"/>
  <c r="M762" i="1"/>
  <c r="K762" i="1"/>
  <c r="I762" i="1"/>
  <c r="O762" i="1" s="1"/>
  <c r="N761" i="1"/>
  <c r="M761" i="1"/>
  <c r="K761" i="1"/>
  <c r="I761" i="1"/>
  <c r="N760" i="1"/>
  <c r="M760" i="1"/>
  <c r="K760" i="1"/>
  <c r="I760" i="1"/>
  <c r="N759" i="1"/>
  <c r="M759" i="1"/>
  <c r="K759" i="1"/>
  <c r="O759" i="1" s="1"/>
  <c r="I759" i="1"/>
  <c r="N758" i="1"/>
  <c r="M758" i="1"/>
  <c r="K758" i="1"/>
  <c r="I758" i="1"/>
  <c r="O758" i="1" s="1"/>
  <c r="N757" i="1"/>
  <c r="M757" i="1"/>
  <c r="K757" i="1"/>
  <c r="I757" i="1"/>
  <c r="N756" i="1"/>
  <c r="M756" i="1"/>
  <c r="K756" i="1"/>
  <c r="I756" i="1"/>
  <c r="N755" i="1"/>
  <c r="M755" i="1"/>
  <c r="K755" i="1"/>
  <c r="I755" i="1"/>
  <c r="N754" i="1"/>
  <c r="M754" i="1"/>
  <c r="K754" i="1"/>
  <c r="I754" i="1"/>
  <c r="N753" i="1"/>
  <c r="M753" i="1"/>
  <c r="K753" i="1"/>
  <c r="I753" i="1"/>
  <c r="N752" i="1"/>
  <c r="M752" i="1"/>
  <c r="K752" i="1"/>
  <c r="I752" i="1"/>
  <c r="N751" i="1"/>
  <c r="M751" i="1"/>
  <c r="K751" i="1"/>
  <c r="I751" i="1"/>
  <c r="N750" i="1"/>
  <c r="M750" i="1"/>
  <c r="K750" i="1"/>
  <c r="I750" i="1"/>
  <c r="N749" i="1"/>
  <c r="M749" i="1"/>
  <c r="K749" i="1"/>
  <c r="I749" i="1"/>
  <c r="N748" i="1"/>
  <c r="M748" i="1"/>
  <c r="K748" i="1"/>
  <c r="I748" i="1"/>
  <c r="N747" i="1"/>
  <c r="M747" i="1"/>
  <c r="K747" i="1"/>
  <c r="I747" i="1"/>
  <c r="N746" i="1"/>
  <c r="M746" i="1"/>
  <c r="K746" i="1"/>
  <c r="I746" i="1"/>
  <c r="N745" i="1"/>
  <c r="M745" i="1"/>
  <c r="K745" i="1"/>
  <c r="I745" i="1"/>
  <c r="N744" i="1"/>
  <c r="M744" i="1"/>
  <c r="K744" i="1"/>
  <c r="I744" i="1"/>
  <c r="N743" i="1"/>
  <c r="M743" i="1"/>
  <c r="K743" i="1"/>
  <c r="I743" i="1"/>
  <c r="O743" i="1" s="1"/>
  <c r="N742" i="1"/>
  <c r="M742" i="1"/>
  <c r="K742" i="1"/>
  <c r="I742" i="1"/>
  <c r="N741" i="1"/>
  <c r="M741" i="1"/>
  <c r="K741" i="1"/>
  <c r="I741" i="1"/>
  <c r="N740" i="1"/>
  <c r="M740" i="1"/>
  <c r="K740" i="1"/>
  <c r="I740" i="1"/>
  <c r="N739" i="1"/>
  <c r="M739" i="1"/>
  <c r="K739" i="1"/>
  <c r="I739" i="1"/>
  <c r="N738" i="1"/>
  <c r="M738" i="1"/>
  <c r="K738" i="1"/>
  <c r="O738" i="1" s="1"/>
  <c r="I738" i="1"/>
  <c r="N737" i="1"/>
  <c r="M737" i="1"/>
  <c r="K737" i="1"/>
  <c r="I737" i="1"/>
  <c r="N736" i="1"/>
  <c r="M736" i="1"/>
  <c r="K736" i="1"/>
  <c r="I736" i="1"/>
  <c r="N735" i="1"/>
  <c r="M735" i="1"/>
  <c r="K735" i="1"/>
  <c r="I735" i="1"/>
  <c r="N734" i="1"/>
  <c r="M734" i="1"/>
  <c r="K734" i="1"/>
  <c r="I734" i="1"/>
  <c r="N733" i="1"/>
  <c r="M733" i="1"/>
  <c r="K733" i="1"/>
  <c r="I733" i="1"/>
  <c r="N732" i="1"/>
  <c r="M732" i="1"/>
  <c r="K732" i="1"/>
  <c r="I732" i="1"/>
  <c r="O732" i="1" s="1"/>
  <c r="N731" i="1"/>
  <c r="M731" i="1"/>
  <c r="K731" i="1"/>
  <c r="I731" i="1"/>
  <c r="N730" i="1"/>
  <c r="M730" i="1"/>
  <c r="K730" i="1"/>
  <c r="I730" i="1"/>
  <c r="O730" i="1" s="1"/>
  <c r="N729" i="1"/>
  <c r="M729" i="1"/>
  <c r="K729" i="1"/>
  <c r="I729" i="1"/>
  <c r="N728" i="1"/>
  <c r="M728" i="1"/>
  <c r="K728" i="1"/>
  <c r="I728" i="1"/>
  <c r="N727" i="1"/>
  <c r="M727" i="1"/>
  <c r="K727" i="1"/>
  <c r="O727" i="1" s="1"/>
  <c r="I727" i="1"/>
  <c r="N726" i="1"/>
  <c r="M726" i="1"/>
  <c r="K726" i="1"/>
  <c r="I726" i="1"/>
  <c r="N725" i="1"/>
  <c r="M725" i="1"/>
  <c r="K725" i="1"/>
  <c r="I725" i="1"/>
  <c r="O725" i="1" s="1"/>
  <c r="N724" i="1"/>
  <c r="M724" i="1"/>
  <c r="K724" i="1"/>
  <c r="I724" i="1"/>
  <c r="N723" i="1"/>
  <c r="M723" i="1"/>
  <c r="K723" i="1"/>
  <c r="I723" i="1"/>
  <c r="N722" i="1"/>
  <c r="M722" i="1"/>
  <c r="K722" i="1"/>
  <c r="I722" i="1"/>
  <c r="N721" i="1"/>
  <c r="M721" i="1"/>
  <c r="K721" i="1"/>
  <c r="I721" i="1"/>
  <c r="N720" i="1"/>
  <c r="M720" i="1"/>
  <c r="K720" i="1"/>
  <c r="I720" i="1"/>
  <c r="N719" i="1"/>
  <c r="M719" i="1"/>
  <c r="K719" i="1"/>
  <c r="I719" i="1"/>
  <c r="O719" i="1" s="1"/>
  <c r="N718" i="1"/>
  <c r="M718" i="1"/>
  <c r="K718" i="1"/>
  <c r="I718" i="1"/>
  <c r="N717" i="1"/>
  <c r="M717" i="1"/>
  <c r="K717" i="1"/>
  <c r="I717" i="1"/>
  <c r="N716" i="1"/>
  <c r="M716" i="1"/>
  <c r="K716" i="1"/>
  <c r="I716" i="1"/>
  <c r="N715" i="1"/>
  <c r="M715" i="1"/>
  <c r="K715" i="1"/>
  <c r="I715" i="1"/>
  <c r="O715" i="1" s="1"/>
  <c r="N714" i="1"/>
  <c r="M714" i="1"/>
  <c r="K714" i="1"/>
  <c r="I714" i="1"/>
  <c r="N713" i="1"/>
  <c r="M713" i="1"/>
  <c r="K713" i="1"/>
  <c r="I713" i="1"/>
  <c r="N712" i="1"/>
  <c r="M712" i="1"/>
  <c r="K712" i="1"/>
  <c r="I712" i="1"/>
  <c r="N711" i="1"/>
  <c r="M711" i="1"/>
  <c r="K711" i="1"/>
  <c r="I711" i="1"/>
  <c r="N710" i="1"/>
  <c r="M710" i="1"/>
  <c r="K710" i="1"/>
  <c r="I710" i="1"/>
  <c r="N709" i="1"/>
  <c r="M709" i="1"/>
  <c r="K709" i="1"/>
  <c r="I709" i="1"/>
  <c r="O709" i="1" s="1"/>
  <c r="N708" i="1"/>
  <c r="M708" i="1"/>
  <c r="K708" i="1"/>
  <c r="I708" i="1"/>
  <c r="N707" i="1"/>
  <c r="M707" i="1"/>
  <c r="K707" i="1"/>
  <c r="I707" i="1"/>
  <c r="N706" i="1"/>
  <c r="M706" i="1"/>
  <c r="K706" i="1"/>
  <c r="I706" i="1"/>
  <c r="N705" i="1"/>
  <c r="M705" i="1"/>
  <c r="K705" i="1"/>
  <c r="I705" i="1"/>
  <c r="N704" i="1"/>
  <c r="M704" i="1"/>
  <c r="K704" i="1"/>
  <c r="I704" i="1"/>
  <c r="N703" i="1"/>
  <c r="M703" i="1"/>
  <c r="K703" i="1"/>
  <c r="I703" i="1"/>
  <c r="O703" i="1" s="1"/>
  <c r="N702" i="1"/>
  <c r="M702" i="1"/>
  <c r="K702" i="1"/>
  <c r="I702" i="1"/>
  <c r="N701" i="1"/>
  <c r="M701" i="1"/>
  <c r="K701" i="1"/>
  <c r="O701" i="1" s="1"/>
  <c r="I701" i="1"/>
  <c r="N700" i="1"/>
  <c r="M700" i="1"/>
  <c r="K700" i="1"/>
  <c r="I700" i="1"/>
  <c r="N699" i="1"/>
  <c r="M699" i="1"/>
  <c r="K699" i="1"/>
  <c r="I699" i="1"/>
  <c r="N698" i="1"/>
  <c r="M698" i="1"/>
  <c r="K698" i="1"/>
  <c r="I698" i="1"/>
  <c r="N697" i="1"/>
  <c r="O697" i="1" s="1"/>
  <c r="M697" i="1"/>
  <c r="K697" i="1"/>
  <c r="I697" i="1"/>
  <c r="N696" i="1"/>
  <c r="M696" i="1"/>
  <c r="K696" i="1"/>
  <c r="I696" i="1"/>
  <c r="O696" i="1" s="1"/>
  <c r="N695" i="1"/>
  <c r="M695" i="1"/>
  <c r="K695" i="1"/>
  <c r="I695" i="1"/>
  <c r="N694" i="1"/>
  <c r="M694" i="1"/>
  <c r="K694" i="1"/>
  <c r="I694" i="1"/>
  <c r="N693" i="1"/>
  <c r="M693" i="1"/>
  <c r="K693" i="1"/>
  <c r="I693" i="1"/>
  <c r="N692" i="1"/>
  <c r="M692" i="1"/>
  <c r="K692" i="1"/>
  <c r="I692" i="1"/>
  <c r="N691" i="1"/>
  <c r="M691" i="1"/>
  <c r="K691" i="1"/>
  <c r="I691" i="1"/>
  <c r="O691" i="1" s="1"/>
  <c r="N690" i="1"/>
  <c r="O690" i="1" s="1"/>
  <c r="M690" i="1"/>
  <c r="K690" i="1"/>
  <c r="I690" i="1"/>
  <c r="N689" i="1"/>
  <c r="M689" i="1"/>
  <c r="K689" i="1"/>
  <c r="I689" i="1"/>
  <c r="N688" i="1"/>
  <c r="M688" i="1"/>
  <c r="K688" i="1"/>
  <c r="I688" i="1"/>
  <c r="N687" i="1"/>
  <c r="M687" i="1"/>
  <c r="K687" i="1"/>
  <c r="I687" i="1"/>
  <c r="O687" i="1" s="1"/>
  <c r="N686" i="1"/>
  <c r="M686" i="1"/>
  <c r="K686" i="1"/>
  <c r="I686" i="1"/>
  <c r="N685" i="1"/>
  <c r="M685" i="1"/>
  <c r="K685" i="1"/>
  <c r="I685" i="1"/>
  <c r="N684" i="1"/>
  <c r="M684" i="1"/>
  <c r="K684" i="1"/>
  <c r="I684" i="1"/>
  <c r="O684" i="1" s="1"/>
  <c r="N683" i="1"/>
  <c r="M683" i="1"/>
  <c r="K683" i="1"/>
  <c r="I683" i="1"/>
  <c r="N682" i="1"/>
  <c r="M682" i="1"/>
  <c r="K682" i="1"/>
  <c r="I682" i="1"/>
  <c r="N681" i="1"/>
  <c r="M681" i="1"/>
  <c r="K681" i="1"/>
  <c r="I681" i="1"/>
  <c r="O680" i="1"/>
  <c r="N680" i="1"/>
  <c r="M680" i="1"/>
  <c r="K680" i="1"/>
  <c r="I680" i="1"/>
  <c r="N679" i="1"/>
  <c r="M679" i="1"/>
  <c r="K679" i="1"/>
  <c r="I679" i="1"/>
  <c r="N678" i="1"/>
  <c r="M678" i="1"/>
  <c r="K678" i="1"/>
  <c r="I678" i="1"/>
  <c r="N677" i="1"/>
  <c r="M677" i="1"/>
  <c r="K677" i="1"/>
  <c r="I677" i="1"/>
  <c r="O677" i="1" s="1"/>
  <c r="N676" i="1"/>
  <c r="M676" i="1"/>
  <c r="K676" i="1"/>
  <c r="I676" i="1"/>
  <c r="N675" i="1"/>
  <c r="M675" i="1"/>
  <c r="K675" i="1"/>
  <c r="I675" i="1"/>
  <c r="N674" i="1"/>
  <c r="M674" i="1"/>
  <c r="K674" i="1"/>
  <c r="I674" i="1"/>
  <c r="O674" i="1" s="1"/>
  <c r="N673" i="1"/>
  <c r="M673" i="1"/>
  <c r="K673" i="1"/>
  <c r="I673" i="1"/>
  <c r="N672" i="1"/>
  <c r="M672" i="1"/>
  <c r="K672" i="1"/>
  <c r="I672" i="1"/>
  <c r="N671" i="1"/>
  <c r="M671" i="1"/>
  <c r="K671" i="1"/>
  <c r="I671" i="1"/>
  <c r="N670" i="1"/>
  <c r="M670" i="1"/>
  <c r="K670" i="1"/>
  <c r="I670" i="1"/>
  <c r="O670" i="1" s="1"/>
  <c r="N669" i="1"/>
  <c r="M669" i="1"/>
  <c r="K669" i="1"/>
  <c r="I669" i="1"/>
  <c r="N668" i="1"/>
  <c r="M668" i="1"/>
  <c r="K668" i="1"/>
  <c r="I668" i="1"/>
  <c r="N667" i="1"/>
  <c r="M667" i="1"/>
  <c r="K667" i="1"/>
  <c r="I667" i="1"/>
  <c r="N666" i="1"/>
  <c r="M666" i="1"/>
  <c r="K666" i="1"/>
  <c r="I666" i="1"/>
  <c r="N665" i="1"/>
  <c r="M665" i="1"/>
  <c r="K665" i="1"/>
  <c r="I665" i="1"/>
  <c r="O665" i="1" s="1"/>
  <c r="N664" i="1"/>
  <c r="M664" i="1"/>
  <c r="K664" i="1"/>
  <c r="I664" i="1"/>
  <c r="N663" i="1"/>
  <c r="M663" i="1"/>
  <c r="K663" i="1"/>
  <c r="I663" i="1"/>
  <c r="N662" i="1"/>
  <c r="M662" i="1"/>
  <c r="K662" i="1"/>
  <c r="I662" i="1"/>
  <c r="N661" i="1"/>
  <c r="M661" i="1"/>
  <c r="K661" i="1"/>
  <c r="I661" i="1"/>
  <c r="N660" i="1"/>
  <c r="M660" i="1"/>
  <c r="K660" i="1"/>
  <c r="I660" i="1"/>
  <c r="O660" i="1" s="1"/>
  <c r="N659" i="1"/>
  <c r="M659" i="1"/>
  <c r="K659" i="1"/>
  <c r="I659" i="1"/>
  <c r="O659" i="1" s="1"/>
  <c r="N658" i="1"/>
  <c r="M658" i="1"/>
  <c r="K658" i="1"/>
  <c r="I658" i="1"/>
  <c r="N657" i="1"/>
  <c r="M657" i="1"/>
  <c r="K657" i="1"/>
  <c r="I657" i="1"/>
  <c r="N656" i="1"/>
  <c r="M656" i="1"/>
  <c r="K656" i="1"/>
  <c r="I656" i="1"/>
  <c r="N655" i="1"/>
  <c r="M655" i="1"/>
  <c r="K655" i="1"/>
  <c r="I655" i="1"/>
  <c r="O655" i="1" s="1"/>
  <c r="N654" i="1"/>
  <c r="M654" i="1"/>
  <c r="K654" i="1"/>
  <c r="I654" i="1"/>
  <c r="N653" i="1"/>
  <c r="M653" i="1"/>
  <c r="K653" i="1"/>
  <c r="I653" i="1"/>
  <c r="N652" i="1"/>
  <c r="M652" i="1"/>
  <c r="K652" i="1"/>
  <c r="I652" i="1"/>
  <c r="N651" i="1"/>
  <c r="M651" i="1"/>
  <c r="K651" i="1"/>
  <c r="I651" i="1"/>
  <c r="N650" i="1"/>
  <c r="M650" i="1"/>
  <c r="K650" i="1"/>
  <c r="I650" i="1"/>
  <c r="N649" i="1"/>
  <c r="M649" i="1"/>
  <c r="K649" i="1"/>
  <c r="O649" i="1" s="1"/>
  <c r="I649" i="1"/>
  <c r="N648" i="1"/>
  <c r="M648" i="1"/>
  <c r="K648" i="1"/>
  <c r="I648" i="1"/>
  <c r="N647" i="1"/>
  <c r="M647" i="1"/>
  <c r="K647" i="1"/>
  <c r="I647" i="1"/>
  <c r="N646" i="1"/>
  <c r="M646" i="1"/>
  <c r="K646" i="1"/>
  <c r="I646" i="1"/>
  <c r="N645" i="1"/>
  <c r="M645" i="1"/>
  <c r="K645" i="1"/>
  <c r="I645" i="1"/>
  <c r="N644" i="1"/>
  <c r="O644" i="1" s="1"/>
  <c r="M644" i="1"/>
  <c r="K644" i="1"/>
  <c r="I644" i="1"/>
  <c r="N643" i="1"/>
  <c r="M643" i="1"/>
  <c r="K643" i="1"/>
  <c r="I643" i="1"/>
  <c r="O643" i="1" s="1"/>
  <c r="N642" i="1"/>
  <c r="M642" i="1"/>
  <c r="K642" i="1"/>
  <c r="I642" i="1"/>
  <c r="N641" i="1"/>
  <c r="M641" i="1"/>
  <c r="K641" i="1"/>
  <c r="I641" i="1"/>
  <c r="N640" i="1"/>
  <c r="M640" i="1"/>
  <c r="K640" i="1"/>
  <c r="I640" i="1"/>
  <c r="N639" i="1"/>
  <c r="O639" i="1" s="1"/>
  <c r="M639" i="1"/>
  <c r="K639" i="1"/>
  <c r="I639" i="1"/>
  <c r="N638" i="1"/>
  <c r="M638" i="1"/>
  <c r="K638" i="1"/>
  <c r="I638" i="1"/>
  <c r="O638" i="1" s="1"/>
  <c r="N637" i="1"/>
  <c r="M637" i="1"/>
  <c r="K637" i="1"/>
  <c r="I637" i="1"/>
  <c r="N636" i="1"/>
  <c r="M636" i="1"/>
  <c r="K636" i="1"/>
  <c r="I636" i="1"/>
  <c r="N635" i="1"/>
  <c r="M635" i="1"/>
  <c r="K635" i="1"/>
  <c r="I635" i="1"/>
  <c r="N634" i="1"/>
  <c r="M634" i="1"/>
  <c r="K634" i="1"/>
  <c r="I634" i="1"/>
  <c r="N633" i="1"/>
  <c r="M633" i="1"/>
  <c r="K633" i="1"/>
  <c r="I633" i="1"/>
  <c r="O633" i="1" s="1"/>
  <c r="N632" i="1"/>
  <c r="M632" i="1"/>
  <c r="K632" i="1"/>
  <c r="O632" i="1" s="1"/>
  <c r="I632" i="1"/>
  <c r="N631" i="1"/>
  <c r="M631" i="1"/>
  <c r="K631" i="1"/>
  <c r="I631" i="1"/>
  <c r="N630" i="1"/>
  <c r="M630" i="1"/>
  <c r="K630" i="1"/>
  <c r="I630" i="1"/>
  <c r="N629" i="1"/>
  <c r="M629" i="1"/>
  <c r="K629" i="1"/>
  <c r="I629" i="1"/>
  <c r="N628" i="1"/>
  <c r="M628" i="1"/>
  <c r="K628" i="1"/>
  <c r="I628" i="1"/>
  <c r="N627" i="1"/>
  <c r="M627" i="1"/>
  <c r="K627" i="1"/>
  <c r="I627" i="1"/>
  <c r="N626" i="1"/>
  <c r="M626" i="1"/>
  <c r="K626" i="1"/>
  <c r="I626" i="1"/>
  <c r="N625" i="1"/>
  <c r="M625" i="1"/>
  <c r="K625" i="1"/>
  <c r="I625" i="1"/>
  <c r="N624" i="1"/>
  <c r="O624" i="1" s="1"/>
  <c r="M624" i="1"/>
  <c r="K624" i="1"/>
  <c r="I624" i="1"/>
  <c r="N623" i="1"/>
  <c r="M623" i="1"/>
  <c r="K623" i="1"/>
  <c r="I623" i="1"/>
  <c r="N622" i="1"/>
  <c r="M622" i="1"/>
  <c r="K622" i="1"/>
  <c r="I622" i="1"/>
  <c r="N621" i="1"/>
  <c r="M621" i="1"/>
  <c r="K621" i="1"/>
  <c r="I621" i="1"/>
  <c r="O621" i="1" s="1"/>
  <c r="N620" i="1"/>
  <c r="M620" i="1"/>
  <c r="K620" i="1"/>
  <c r="I620" i="1"/>
  <c r="O619" i="1"/>
  <c r="N619" i="1"/>
  <c r="M619" i="1"/>
  <c r="K619" i="1"/>
  <c r="I619" i="1"/>
  <c r="N618" i="1"/>
  <c r="M618" i="1"/>
  <c r="K618" i="1"/>
  <c r="I618" i="1"/>
  <c r="N617" i="1"/>
  <c r="O617" i="1" s="1"/>
  <c r="M617" i="1"/>
  <c r="K617" i="1"/>
  <c r="I617" i="1"/>
  <c r="N616" i="1"/>
  <c r="M616" i="1"/>
  <c r="K616" i="1"/>
  <c r="I616" i="1"/>
  <c r="N615" i="1"/>
  <c r="M615" i="1"/>
  <c r="K615" i="1"/>
  <c r="I615" i="1"/>
  <c r="N614" i="1"/>
  <c r="M614" i="1"/>
  <c r="K614" i="1"/>
  <c r="I614" i="1"/>
  <c r="N613" i="1"/>
  <c r="M613" i="1"/>
  <c r="K613" i="1"/>
  <c r="I613" i="1"/>
  <c r="N612" i="1"/>
  <c r="M612" i="1"/>
  <c r="K612" i="1"/>
  <c r="I612" i="1"/>
  <c r="N611" i="1"/>
  <c r="M611" i="1"/>
  <c r="K611" i="1"/>
  <c r="I611" i="1"/>
  <c r="O611" i="1" s="1"/>
  <c r="N610" i="1"/>
  <c r="M610" i="1"/>
  <c r="K610" i="1"/>
  <c r="I610" i="1"/>
  <c r="N609" i="1"/>
  <c r="M609" i="1"/>
  <c r="K609" i="1"/>
  <c r="I609" i="1"/>
  <c r="N608" i="1"/>
  <c r="M608" i="1"/>
  <c r="K608" i="1"/>
  <c r="I608" i="1"/>
  <c r="O608" i="1" s="1"/>
  <c r="N607" i="1"/>
  <c r="M607" i="1"/>
  <c r="K607" i="1"/>
  <c r="I607" i="1"/>
  <c r="N606" i="1"/>
  <c r="M606" i="1"/>
  <c r="K606" i="1"/>
  <c r="I606" i="1"/>
  <c r="N605" i="1"/>
  <c r="M605" i="1"/>
  <c r="K605" i="1"/>
  <c r="O605" i="1" s="1"/>
  <c r="I605" i="1"/>
  <c r="N604" i="1"/>
  <c r="M604" i="1"/>
  <c r="K604" i="1"/>
  <c r="I604" i="1"/>
  <c r="N603" i="1"/>
  <c r="M603" i="1"/>
  <c r="K603" i="1"/>
  <c r="I603" i="1"/>
  <c r="N602" i="1"/>
  <c r="M602" i="1"/>
  <c r="K602" i="1"/>
  <c r="I602" i="1"/>
  <c r="N601" i="1"/>
  <c r="M601" i="1"/>
  <c r="K601" i="1"/>
  <c r="I601" i="1"/>
  <c r="O601" i="1" s="1"/>
  <c r="N600" i="1"/>
  <c r="M600" i="1"/>
  <c r="K600" i="1"/>
  <c r="I600" i="1"/>
  <c r="N599" i="1"/>
  <c r="M599" i="1"/>
  <c r="K599" i="1"/>
  <c r="I599" i="1"/>
  <c r="N598" i="1"/>
  <c r="M598" i="1"/>
  <c r="K598" i="1"/>
  <c r="I598" i="1"/>
  <c r="N597" i="1"/>
  <c r="M597" i="1"/>
  <c r="K597" i="1"/>
  <c r="I597" i="1"/>
  <c r="N596" i="1"/>
  <c r="M596" i="1"/>
  <c r="K596" i="1"/>
  <c r="I596" i="1"/>
  <c r="O596" i="1" s="1"/>
  <c r="N595" i="1"/>
  <c r="M595" i="1"/>
  <c r="K595" i="1"/>
  <c r="I595" i="1"/>
  <c r="N594" i="1"/>
  <c r="M594" i="1"/>
  <c r="K594" i="1"/>
  <c r="I594" i="1"/>
  <c r="O594" i="1" s="1"/>
  <c r="N593" i="1"/>
  <c r="M593" i="1"/>
  <c r="K593" i="1"/>
  <c r="I593" i="1"/>
  <c r="N592" i="1"/>
  <c r="M592" i="1"/>
  <c r="K592" i="1"/>
  <c r="I592" i="1"/>
  <c r="N591" i="1"/>
  <c r="M591" i="1"/>
  <c r="K591" i="1"/>
  <c r="I591" i="1"/>
  <c r="N590" i="1"/>
  <c r="M590" i="1"/>
  <c r="K590" i="1"/>
  <c r="I590" i="1"/>
  <c r="N589" i="1"/>
  <c r="M589" i="1"/>
  <c r="K589" i="1"/>
  <c r="I589" i="1"/>
  <c r="O589" i="1" s="1"/>
  <c r="N588" i="1"/>
  <c r="M588" i="1"/>
  <c r="K588" i="1"/>
  <c r="I588" i="1"/>
  <c r="N587" i="1"/>
  <c r="M587" i="1"/>
  <c r="K587" i="1"/>
  <c r="I587" i="1"/>
  <c r="N586" i="1"/>
  <c r="M586" i="1"/>
  <c r="K586" i="1"/>
  <c r="I586" i="1"/>
  <c r="N585" i="1"/>
  <c r="M585" i="1"/>
  <c r="K585" i="1"/>
  <c r="I585" i="1"/>
  <c r="N584" i="1"/>
  <c r="M584" i="1"/>
  <c r="K584" i="1"/>
  <c r="I584" i="1"/>
  <c r="N583" i="1"/>
  <c r="M583" i="1"/>
  <c r="K583" i="1"/>
  <c r="I583" i="1"/>
  <c r="N582" i="1"/>
  <c r="M582" i="1"/>
  <c r="K582" i="1"/>
  <c r="I582" i="1"/>
  <c r="N581" i="1"/>
  <c r="M581" i="1"/>
  <c r="K581" i="1"/>
  <c r="I581" i="1"/>
  <c r="N580" i="1"/>
  <c r="M580" i="1"/>
  <c r="K580" i="1"/>
  <c r="I580" i="1"/>
  <c r="N579" i="1"/>
  <c r="M579" i="1"/>
  <c r="K579" i="1"/>
  <c r="I579" i="1"/>
  <c r="N578" i="1"/>
  <c r="M578" i="1"/>
  <c r="K578" i="1"/>
  <c r="I578" i="1"/>
  <c r="N577" i="1"/>
  <c r="M577" i="1"/>
  <c r="K577" i="1"/>
  <c r="I577" i="1"/>
  <c r="N576" i="1"/>
  <c r="M576" i="1"/>
  <c r="K576" i="1"/>
  <c r="I576" i="1"/>
  <c r="N575" i="1"/>
  <c r="M575" i="1"/>
  <c r="K575" i="1"/>
  <c r="I575" i="1"/>
  <c r="N574" i="1"/>
  <c r="M574" i="1"/>
  <c r="K574" i="1"/>
  <c r="I574" i="1"/>
  <c r="N573" i="1"/>
  <c r="M573" i="1"/>
  <c r="K573" i="1"/>
  <c r="I573" i="1"/>
  <c r="N572" i="1"/>
  <c r="M572" i="1"/>
  <c r="K572" i="1"/>
  <c r="I572" i="1"/>
  <c r="N571" i="1"/>
  <c r="M571" i="1"/>
  <c r="K571" i="1"/>
  <c r="I571" i="1"/>
  <c r="O571" i="1" s="1"/>
  <c r="N570" i="1"/>
  <c r="M570" i="1"/>
  <c r="K570" i="1"/>
  <c r="I570" i="1"/>
  <c r="N569" i="1"/>
  <c r="M569" i="1"/>
  <c r="K569" i="1"/>
  <c r="I569" i="1"/>
  <c r="N568" i="1"/>
  <c r="M568" i="1"/>
  <c r="K568" i="1"/>
  <c r="I568" i="1"/>
  <c r="N567" i="1"/>
  <c r="M567" i="1"/>
  <c r="K567" i="1"/>
  <c r="I567" i="1"/>
  <c r="N566" i="1"/>
  <c r="M566" i="1"/>
  <c r="K566" i="1"/>
  <c r="I566" i="1"/>
  <c r="N565" i="1"/>
  <c r="M565" i="1"/>
  <c r="K565" i="1"/>
  <c r="I565" i="1"/>
  <c r="N564" i="1"/>
  <c r="M564" i="1"/>
  <c r="K564" i="1"/>
  <c r="I564" i="1"/>
  <c r="O564" i="1" s="1"/>
  <c r="N563" i="1"/>
  <c r="M563" i="1"/>
  <c r="K563" i="1"/>
  <c r="I563" i="1"/>
  <c r="N562" i="1"/>
  <c r="M562" i="1"/>
  <c r="K562" i="1"/>
  <c r="I562" i="1"/>
  <c r="N561" i="1"/>
  <c r="M561" i="1"/>
  <c r="K561" i="1"/>
  <c r="I561" i="1"/>
  <c r="N560" i="1"/>
  <c r="M560" i="1"/>
  <c r="K560" i="1"/>
  <c r="I560" i="1"/>
  <c r="O560" i="1" s="1"/>
  <c r="N559" i="1"/>
  <c r="M559" i="1"/>
  <c r="K559" i="1"/>
  <c r="I559" i="1"/>
  <c r="O559" i="1" s="1"/>
  <c r="N558" i="1"/>
  <c r="M558" i="1"/>
  <c r="K558" i="1"/>
  <c r="I558" i="1"/>
  <c r="N557" i="1"/>
  <c r="M557" i="1"/>
  <c r="K557" i="1"/>
  <c r="I557" i="1"/>
  <c r="N556" i="1"/>
  <c r="M556" i="1"/>
  <c r="K556" i="1"/>
  <c r="I556" i="1"/>
  <c r="N555" i="1"/>
  <c r="M555" i="1"/>
  <c r="K555" i="1"/>
  <c r="I555" i="1"/>
  <c r="N554" i="1"/>
  <c r="M554" i="1"/>
  <c r="K554" i="1"/>
  <c r="I554" i="1"/>
  <c r="N553" i="1"/>
  <c r="M553" i="1"/>
  <c r="K553" i="1"/>
  <c r="I553" i="1"/>
  <c r="N552" i="1"/>
  <c r="M552" i="1"/>
  <c r="K552" i="1"/>
  <c r="I552" i="1"/>
  <c r="N551" i="1"/>
  <c r="M551" i="1"/>
  <c r="K551" i="1"/>
  <c r="I551" i="1"/>
  <c r="O551" i="1" s="1"/>
  <c r="N550" i="1"/>
  <c r="M550" i="1"/>
  <c r="K550" i="1"/>
  <c r="I550" i="1"/>
  <c r="N549" i="1"/>
  <c r="M549" i="1"/>
  <c r="K549" i="1"/>
  <c r="I549" i="1"/>
  <c r="N548" i="1"/>
  <c r="O548" i="1" s="1"/>
  <c r="M548" i="1"/>
  <c r="K548" i="1"/>
  <c r="I548" i="1"/>
  <c r="N547" i="1"/>
  <c r="M547" i="1"/>
  <c r="K547" i="1"/>
  <c r="I547" i="1"/>
  <c r="O547" i="1" s="1"/>
  <c r="N546" i="1"/>
  <c r="M546" i="1"/>
  <c r="K546" i="1"/>
  <c r="O546" i="1" s="1"/>
  <c r="I546" i="1"/>
  <c r="N545" i="1"/>
  <c r="M545" i="1"/>
  <c r="K545" i="1"/>
  <c r="I545" i="1"/>
  <c r="N544" i="1"/>
  <c r="M544" i="1"/>
  <c r="K544" i="1"/>
  <c r="I544" i="1"/>
  <c r="O543" i="1"/>
  <c r="N543" i="1"/>
  <c r="M543" i="1"/>
  <c r="K543" i="1"/>
  <c r="I543" i="1"/>
  <c r="N542" i="1"/>
  <c r="M542" i="1"/>
  <c r="K542" i="1"/>
  <c r="I542" i="1"/>
  <c r="N541" i="1"/>
  <c r="M541" i="1"/>
  <c r="K541" i="1"/>
  <c r="I541" i="1"/>
  <c r="N540" i="1"/>
  <c r="M540" i="1"/>
  <c r="K540" i="1"/>
  <c r="I540" i="1"/>
  <c r="N539" i="1"/>
  <c r="M539" i="1"/>
  <c r="K539" i="1"/>
  <c r="I539" i="1"/>
  <c r="O539" i="1" s="1"/>
  <c r="N538" i="1"/>
  <c r="M538" i="1"/>
  <c r="K538" i="1"/>
  <c r="I538" i="1"/>
  <c r="N537" i="1"/>
  <c r="M537" i="1"/>
  <c r="K537" i="1"/>
  <c r="I537" i="1"/>
  <c r="N536" i="1"/>
  <c r="M536" i="1"/>
  <c r="K536" i="1"/>
  <c r="I536" i="1"/>
  <c r="N535" i="1"/>
  <c r="M535" i="1"/>
  <c r="K535" i="1"/>
  <c r="I535" i="1"/>
  <c r="N534" i="1"/>
  <c r="M534" i="1"/>
  <c r="K534" i="1"/>
  <c r="I534" i="1"/>
  <c r="N533" i="1"/>
  <c r="M533" i="1"/>
  <c r="K533" i="1"/>
  <c r="I533" i="1"/>
  <c r="N532" i="1"/>
  <c r="M532" i="1"/>
  <c r="K532" i="1"/>
  <c r="I532" i="1"/>
  <c r="O532" i="1" s="1"/>
  <c r="N531" i="1"/>
  <c r="M531" i="1"/>
  <c r="K531" i="1"/>
  <c r="I531" i="1"/>
  <c r="N530" i="1"/>
  <c r="M530" i="1"/>
  <c r="K530" i="1"/>
  <c r="I530" i="1"/>
  <c r="N529" i="1"/>
  <c r="M529" i="1"/>
  <c r="K529" i="1"/>
  <c r="I529" i="1"/>
  <c r="N528" i="1"/>
  <c r="M528" i="1"/>
  <c r="K528" i="1"/>
  <c r="I528" i="1"/>
  <c r="N527" i="1"/>
  <c r="M527" i="1"/>
  <c r="K527" i="1"/>
  <c r="I527" i="1"/>
  <c r="N526" i="1"/>
  <c r="M526" i="1"/>
  <c r="K526" i="1"/>
  <c r="I526" i="1"/>
  <c r="N525" i="1"/>
  <c r="M525" i="1"/>
  <c r="K525" i="1"/>
  <c r="I525" i="1"/>
  <c r="N524" i="1"/>
  <c r="M524" i="1"/>
  <c r="K524" i="1"/>
  <c r="I524" i="1"/>
  <c r="N523" i="1"/>
  <c r="M523" i="1"/>
  <c r="K523" i="1"/>
  <c r="I523" i="1"/>
  <c r="O523" i="1" s="1"/>
  <c r="N522" i="1"/>
  <c r="M522" i="1"/>
  <c r="K522" i="1"/>
  <c r="I522" i="1"/>
  <c r="N521" i="1"/>
  <c r="O521" i="1" s="1"/>
  <c r="M521" i="1"/>
  <c r="K521" i="1"/>
  <c r="I521" i="1"/>
  <c r="N520" i="1"/>
  <c r="M520" i="1"/>
  <c r="K520" i="1"/>
  <c r="I520" i="1"/>
  <c r="N519" i="1"/>
  <c r="M519" i="1"/>
  <c r="K519" i="1"/>
  <c r="I519" i="1"/>
  <c r="N518" i="1"/>
  <c r="M518" i="1"/>
  <c r="K518" i="1"/>
  <c r="I518" i="1"/>
  <c r="N517" i="1"/>
  <c r="M517" i="1"/>
  <c r="K517" i="1"/>
  <c r="I517" i="1"/>
  <c r="N516" i="1"/>
  <c r="M516" i="1"/>
  <c r="K516" i="1"/>
  <c r="I516" i="1"/>
  <c r="N515" i="1"/>
  <c r="M515" i="1"/>
  <c r="K515" i="1"/>
  <c r="I515" i="1"/>
  <c r="O515" i="1" s="1"/>
  <c r="N514" i="1"/>
  <c r="O514" i="1" s="1"/>
  <c r="M514" i="1"/>
  <c r="K514" i="1"/>
  <c r="I514" i="1"/>
  <c r="N513" i="1"/>
  <c r="M513" i="1"/>
  <c r="K513" i="1"/>
  <c r="I513" i="1"/>
  <c r="N512" i="1"/>
  <c r="M512" i="1"/>
  <c r="K512" i="1"/>
  <c r="I512" i="1"/>
  <c r="N511" i="1"/>
  <c r="M511" i="1"/>
  <c r="K511" i="1"/>
  <c r="I511" i="1"/>
  <c r="O511" i="1" s="1"/>
  <c r="N510" i="1"/>
  <c r="M510" i="1"/>
  <c r="K510" i="1"/>
  <c r="I510" i="1"/>
  <c r="O510" i="1" s="1"/>
  <c r="N509" i="1"/>
  <c r="M509" i="1"/>
  <c r="K509" i="1"/>
  <c r="I509" i="1"/>
  <c r="N508" i="1"/>
  <c r="M508" i="1"/>
  <c r="K508" i="1"/>
  <c r="I508" i="1"/>
  <c r="N507" i="1"/>
  <c r="M507" i="1"/>
  <c r="K507" i="1"/>
  <c r="I507" i="1"/>
  <c r="N506" i="1"/>
  <c r="M506" i="1"/>
  <c r="K506" i="1"/>
  <c r="I506" i="1"/>
  <c r="N505" i="1"/>
  <c r="M505" i="1"/>
  <c r="K505" i="1"/>
  <c r="I505" i="1"/>
  <c r="O505" i="1" s="1"/>
  <c r="N504" i="1"/>
  <c r="M504" i="1"/>
  <c r="K504" i="1"/>
  <c r="I504" i="1"/>
  <c r="N503" i="1"/>
  <c r="M503" i="1"/>
  <c r="K503" i="1"/>
  <c r="I503" i="1"/>
  <c r="N502" i="1"/>
  <c r="M502" i="1"/>
  <c r="K502" i="1"/>
  <c r="I502" i="1"/>
  <c r="N501" i="1"/>
  <c r="M501" i="1"/>
  <c r="K501" i="1"/>
  <c r="I501" i="1"/>
  <c r="N500" i="1"/>
  <c r="M500" i="1"/>
  <c r="K500" i="1"/>
  <c r="I500" i="1"/>
  <c r="O500" i="1" s="1"/>
  <c r="N499" i="1"/>
  <c r="M499" i="1"/>
  <c r="K499" i="1"/>
  <c r="I499" i="1"/>
  <c r="N498" i="1"/>
  <c r="M498" i="1"/>
  <c r="K498" i="1"/>
  <c r="I498" i="1"/>
  <c r="N497" i="1"/>
  <c r="M497" i="1"/>
  <c r="K497" i="1"/>
  <c r="I497" i="1"/>
  <c r="N496" i="1"/>
  <c r="M496" i="1"/>
  <c r="K496" i="1"/>
  <c r="I496" i="1"/>
  <c r="N495" i="1"/>
  <c r="M495" i="1"/>
  <c r="K495" i="1"/>
  <c r="I495" i="1"/>
  <c r="N494" i="1"/>
  <c r="M494" i="1"/>
  <c r="K494" i="1"/>
  <c r="I494" i="1"/>
  <c r="N493" i="1"/>
  <c r="M493" i="1"/>
  <c r="K493" i="1"/>
  <c r="I493" i="1"/>
  <c r="N492" i="1"/>
  <c r="M492" i="1"/>
  <c r="K492" i="1"/>
  <c r="I492" i="1"/>
  <c r="N491" i="1"/>
  <c r="M491" i="1"/>
  <c r="K491" i="1"/>
  <c r="I491" i="1"/>
  <c r="N490" i="1"/>
  <c r="M490" i="1"/>
  <c r="K490" i="1"/>
  <c r="I490" i="1"/>
  <c r="N489" i="1"/>
  <c r="M489" i="1"/>
  <c r="K489" i="1"/>
  <c r="I489" i="1"/>
  <c r="N488" i="1"/>
  <c r="M488" i="1"/>
  <c r="K488" i="1"/>
  <c r="I488" i="1"/>
  <c r="N487" i="1"/>
  <c r="M487" i="1"/>
  <c r="K487" i="1"/>
  <c r="I487" i="1"/>
  <c r="N486" i="1"/>
  <c r="M486" i="1"/>
  <c r="K486" i="1"/>
  <c r="I486" i="1"/>
  <c r="N485" i="1"/>
  <c r="M485" i="1"/>
  <c r="K485" i="1"/>
  <c r="I485" i="1"/>
  <c r="N484" i="1"/>
  <c r="M484" i="1"/>
  <c r="K484" i="1"/>
  <c r="I484" i="1"/>
  <c r="N483" i="1"/>
  <c r="M483" i="1"/>
  <c r="K483" i="1"/>
  <c r="I483" i="1"/>
  <c r="N482" i="1"/>
  <c r="M482" i="1"/>
  <c r="K482" i="1"/>
  <c r="I482" i="1"/>
  <c r="N481" i="1"/>
  <c r="M481" i="1"/>
  <c r="K481" i="1"/>
  <c r="I481" i="1"/>
  <c r="N480" i="1"/>
  <c r="M480" i="1"/>
  <c r="K480" i="1"/>
  <c r="I480" i="1"/>
  <c r="N479" i="1"/>
  <c r="M479" i="1"/>
  <c r="K479" i="1"/>
  <c r="I479" i="1"/>
  <c r="N478" i="1"/>
  <c r="M478" i="1"/>
  <c r="K478" i="1"/>
  <c r="I478" i="1"/>
  <c r="N477" i="1"/>
  <c r="M477" i="1"/>
  <c r="K477" i="1"/>
  <c r="I477" i="1"/>
  <c r="N476" i="1"/>
  <c r="M476" i="1"/>
  <c r="K476" i="1"/>
  <c r="I476" i="1"/>
  <c r="N475" i="1"/>
  <c r="M475" i="1"/>
  <c r="K475" i="1"/>
  <c r="I475" i="1"/>
  <c r="N474" i="1"/>
  <c r="M474" i="1"/>
  <c r="K474" i="1"/>
  <c r="I474" i="1"/>
  <c r="N473" i="1"/>
  <c r="M473" i="1"/>
  <c r="K473" i="1"/>
  <c r="I473" i="1"/>
  <c r="N472" i="1"/>
  <c r="M472" i="1"/>
  <c r="K472" i="1"/>
  <c r="O472" i="1" s="1"/>
  <c r="I472" i="1"/>
  <c r="N471" i="1"/>
  <c r="M471" i="1"/>
  <c r="K471" i="1"/>
  <c r="I471" i="1"/>
  <c r="N470" i="1"/>
  <c r="M470" i="1"/>
  <c r="K470" i="1"/>
  <c r="I470" i="1"/>
  <c r="N469" i="1"/>
  <c r="M469" i="1"/>
  <c r="K469" i="1"/>
  <c r="I469" i="1"/>
  <c r="N468" i="1"/>
  <c r="M468" i="1"/>
  <c r="K468" i="1"/>
  <c r="I468" i="1"/>
  <c r="N467" i="1"/>
  <c r="M467" i="1"/>
  <c r="K467" i="1"/>
  <c r="I467" i="1"/>
  <c r="N466" i="1"/>
  <c r="M466" i="1"/>
  <c r="K466" i="1"/>
  <c r="I466" i="1"/>
  <c r="O466" i="1" s="1"/>
  <c r="N465" i="1"/>
  <c r="M465" i="1"/>
  <c r="K465" i="1"/>
  <c r="I465" i="1"/>
  <c r="N464" i="1"/>
  <c r="M464" i="1"/>
  <c r="K464" i="1"/>
  <c r="I464" i="1"/>
  <c r="N463" i="1"/>
  <c r="M463" i="1"/>
  <c r="K463" i="1"/>
  <c r="I463" i="1"/>
  <c r="O463" i="1" s="1"/>
  <c r="N462" i="1"/>
  <c r="M462" i="1"/>
  <c r="K462" i="1"/>
  <c r="I462" i="1"/>
  <c r="N461" i="1"/>
  <c r="M461" i="1"/>
  <c r="K461" i="1"/>
  <c r="I461" i="1"/>
  <c r="N460" i="1"/>
  <c r="M460" i="1"/>
  <c r="K460" i="1"/>
  <c r="I460" i="1"/>
  <c r="N459" i="1"/>
  <c r="M459" i="1"/>
  <c r="K459" i="1"/>
  <c r="I459" i="1"/>
  <c r="N458" i="1"/>
  <c r="M458" i="1"/>
  <c r="K458" i="1"/>
  <c r="I458" i="1"/>
  <c r="N457" i="1"/>
  <c r="M457" i="1"/>
  <c r="K457" i="1"/>
  <c r="I457" i="1"/>
  <c r="N456" i="1"/>
  <c r="M456" i="1"/>
  <c r="K456" i="1"/>
  <c r="I456" i="1"/>
  <c r="N455" i="1"/>
  <c r="M455" i="1"/>
  <c r="K455" i="1"/>
  <c r="I455" i="1"/>
  <c r="N454" i="1"/>
  <c r="M454" i="1"/>
  <c r="K454" i="1"/>
  <c r="I454" i="1"/>
  <c r="N453" i="1"/>
  <c r="M453" i="1"/>
  <c r="K453" i="1"/>
  <c r="I453" i="1"/>
  <c r="N452" i="1"/>
  <c r="M452" i="1"/>
  <c r="K452" i="1"/>
  <c r="I452" i="1"/>
  <c r="N451" i="1"/>
  <c r="M451" i="1"/>
  <c r="K451" i="1"/>
  <c r="I451" i="1"/>
  <c r="N450" i="1"/>
  <c r="M450" i="1"/>
  <c r="K450" i="1"/>
  <c r="I450" i="1"/>
  <c r="O450" i="1" s="1"/>
  <c r="N449" i="1"/>
  <c r="M449" i="1"/>
  <c r="K449" i="1"/>
  <c r="I449" i="1"/>
  <c r="N448" i="1"/>
  <c r="M448" i="1"/>
  <c r="K448" i="1"/>
  <c r="I448" i="1"/>
  <c r="O448" i="1" s="1"/>
  <c r="N447" i="1"/>
  <c r="M447" i="1"/>
  <c r="K447" i="1"/>
  <c r="I447" i="1"/>
  <c r="N446" i="1"/>
  <c r="M446" i="1"/>
  <c r="K446" i="1"/>
  <c r="I446" i="1"/>
  <c r="N445" i="1"/>
  <c r="M445" i="1"/>
  <c r="K445" i="1"/>
  <c r="I445" i="1"/>
  <c r="O445" i="1" s="1"/>
  <c r="N444" i="1"/>
  <c r="M444" i="1"/>
  <c r="K444" i="1"/>
  <c r="I444" i="1"/>
  <c r="N443" i="1"/>
  <c r="M443" i="1"/>
  <c r="K443" i="1"/>
  <c r="I443" i="1"/>
  <c r="N442" i="1"/>
  <c r="M442" i="1"/>
  <c r="K442" i="1"/>
  <c r="O442" i="1" s="1"/>
  <c r="I442" i="1"/>
  <c r="N441" i="1"/>
  <c r="M441" i="1"/>
  <c r="K441" i="1"/>
  <c r="I441" i="1"/>
  <c r="N440" i="1"/>
  <c r="M440" i="1"/>
  <c r="K440" i="1"/>
  <c r="I440" i="1"/>
  <c r="N439" i="1"/>
  <c r="M439" i="1"/>
  <c r="K439" i="1"/>
  <c r="I439" i="1"/>
  <c r="N438" i="1"/>
  <c r="M438" i="1"/>
  <c r="K438" i="1"/>
  <c r="I438" i="1"/>
  <c r="N437" i="1"/>
  <c r="M437" i="1"/>
  <c r="K437" i="1"/>
  <c r="I437" i="1"/>
  <c r="N436" i="1"/>
  <c r="M436" i="1"/>
  <c r="K436" i="1"/>
  <c r="I436" i="1"/>
  <c r="N435" i="1"/>
  <c r="M435" i="1"/>
  <c r="K435" i="1"/>
  <c r="I435" i="1"/>
  <c r="N434" i="1"/>
  <c r="M434" i="1"/>
  <c r="K434" i="1"/>
  <c r="I434" i="1"/>
  <c r="N433" i="1"/>
  <c r="M433" i="1"/>
  <c r="K433" i="1"/>
  <c r="I433" i="1"/>
  <c r="O433" i="1" s="1"/>
  <c r="N432" i="1"/>
  <c r="M432" i="1"/>
  <c r="K432" i="1"/>
  <c r="I432" i="1"/>
  <c r="N431" i="1"/>
  <c r="M431" i="1"/>
  <c r="K431" i="1"/>
  <c r="I431" i="1"/>
  <c r="N430" i="1"/>
  <c r="M430" i="1"/>
  <c r="K430" i="1"/>
  <c r="I430" i="1"/>
  <c r="N429" i="1"/>
  <c r="M429" i="1"/>
  <c r="K429" i="1"/>
  <c r="I429" i="1"/>
  <c r="N428" i="1"/>
  <c r="M428" i="1"/>
  <c r="K428" i="1"/>
  <c r="I428" i="1"/>
  <c r="N427" i="1"/>
  <c r="M427" i="1"/>
  <c r="K427" i="1"/>
  <c r="I427" i="1"/>
  <c r="N426" i="1"/>
  <c r="M426" i="1"/>
  <c r="K426" i="1"/>
  <c r="I426" i="1"/>
  <c r="O426" i="1" s="1"/>
  <c r="N425" i="1"/>
  <c r="M425" i="1"/>
  <c r="K425" i="1"/>
  <c r="I425" i="1"/>
  <c r="N424" i="1"/>
  <c r="M424" i="1"/>
  <c r="K424" i="1"/>
  <c r="I424" i="1"/>
  <c r="N423" i="1"/>
  <c r="M423" i="1"/>
  <c r="K423" i="1"/>
  <c r="I423" i="1"/>
  <c r="O423" i="1" s="1"/>
  <c r="N422" i="1"/>
  <c r="M422" i="1"/>
  <c r="K422" i="1"/>
  <c r="I422" i="1"/>
  <c r="N421" i="1"/>
  <c r="M421" i="1"/>
  <c r="K421" i="1"/>
  <c r="I421" i="1"/>
  <c r="N420" i="1"/>
  <c r="M420" i="1"/>
  <c r="K420" i="1"/>
  <c r="I420" i="1"/>
  <c r="O420" i="1" s="1"/>
  <c r="N419" i="1"/>
  <c r="M419" i="1"/>
  <c r="K419" i="1"/>
  <c r="I419" i="1"/>
  <c r="N418" i="1"/>
  <c r="M418" i="1"/>
  <c r="K418" i="1"/>
  <c r="I418" i="1"/>
  <c r="N417" i="1"/>
  <c r="M417" i="1"/>
  <c r="K417" i="1"/>
  <c r="I417" i="1"/>
  <c r="N416" i="1"/>
  <c r="M416" i="1"/>
  <c r="K416" i="1"/>
  <c r="I416" i="1"/>
  <c r="N415" i="1"/>
  <c r="M415" i="1"/>
  <c r="K415" i="1"/>
  <c r="I415" i="1"/>
  <c r="N414" i="1"/>
  <c r="M414" i="1"/>
  <c r="K414" i="1"/>
  <c r="I414" i="1"/>
  <c r="N413" i="1"/>
  <c r="M413" i="1"/>
  <c r="K413" i="1"/>
  <c r="I413" i="1"/>
  <c r="N412" i="1"/>
  <c r="M412" i="1"/>
  <c r="K412" i="1"/>
  <c r="I412" i="1"/>
  <c r="N411" i="1"/>
  <c r="M411" i="1"/>
  <c r="K411" i="1"/>
  <c r="I411" i="1"/>
  <c r="O411" i="1" s="1"/>
  <c r="N410" i="1"/>
  <c r="M410" i="1"/>
  <c r="K410" i="1"/>
  <c r="I410" i="1"/>
  <c r="N409" i="1"/>
  <c r="M409" i="1"/>
  <c r="K409" i="1"/>
  <c r="I409" i="1"/>
  <c r="N408" i="1"/>
  <c r="M408" i="1"/>
  <c r="K408" i="1"/>
  <c r="I408" i="1"/>
  <c r="N407" i="1"/>
  <c r="M407" i="1"/>
  <c r="K407" i="1"/>
  <c r="I407" i="1"/>
  <c r="N406" i="1"/>
  <c r="M406" i="1"/>
  <c r="K406" i="1"/>
  <c r="I406" i="1"/>
  <c r="O406" i="1" s="1"/>
  <c r="N405" i="1"/>
  <c r="M405" i="1"/>
  <c r="K405" i="1"/>
  <c r="I405" i="1"/>
  <c r="N404" i="1"/>
  <c r="M404" i="1"/>
  <c r="K404" i="1"/>
  <c r="I404" i="1"/>
  <c r="N403" i="1"/>
  <c r="M403" i="1"/>
  <c r="K403" i="1"/>
  <c r="I403" i="1"/>
  <c r="N402" i="1"/>
  <c r="O402" i="1" s="1"/>
  <c r="M402" i="1"/>
  <c r="K402" i="1"/>
  <c r="I402" i="1"/>
  <c r="N401" i="1"/>
  <c r="M401" i="1"/>
  <c r="K401" i="1"/>
  <c r="I401" i="1"/>
  <c r="N400" i="1"/>
  <c r="M400" i="1"/>
  <c r="K400" i="1"/>
  <c r="I400" i="1"/>
  <c r="N399" i="1"/>
  <c r="M399" i="1"/>
  <c r="K399" i="1"/>
  <c r="I399" i="1"/>
  <c r="N398" i="1"/>
  <c r="M398" i="1"/>
  <c r="K398" i="1"/>
  <c r="I398" i="1"/>
  <c r="N397" i="1"/>
  <c r="M397" i="1"/>
  <c r="K397" i="1"/>
  <c r="I397" i="1"/>
  <c r="N396" i="1"/>
  <c r="M396" i="1"/>
  <c r="K396" i="1"/>
  <c r="I396" i="1"/>
  <c r="N395" i="1"/>
  <c r="M395" i="1"/>
  <c r="K395" i="1"/>
  <c r="I395" i="1"/>
  <c r="N394" i="1"/>
  <c r="M394" i="1"/>
  <c r="K394" i="1"/>
  <c r="I394" i="1"/>
  <c r="N393" i="1"/>
  <c r="M393" i="1"/>
  <c r="K393" i="1"/>
  <c r="I393" i="1"/>
  <c r="N392" i="1"/>
  <c r="O392" i="1" s="1"/>
  <c r="M392" i="1"/>
  <c r="K392" i="1"/>
  <c r="I392" i="1"/>
  <c r="N391" i="1"/>
  <c r="M391" i="1"/>
  <c r="K391" i="1"/>
  <c r="I391" i="1"/>
  <c r="N390" i="1"/>
  <c r="M390" i="1"/>
  <c r="K390" i="1"/>
  <c r="O390" i="1" s="1"/>
  <c r="I390" i="1"/>
  <c r="N389" i="1"/>
  <c r="M389" i="1"/>
  <c r="K389" i="1"/>
  <c r="I389" i="1"/>
  <c r="N388" i="1"/>
  <c r="M388" i="1"/>
  <c r="K388" i="1"/>
  <c r="I388" i="1"/>
  <c r="N387" i="1"/>
  <c r="M387" i="1"/>
  <c r="K387" i="1"/>
  <c r="I387" i="1"/>
  <c r="N386" i="1"/>
  <c r="M386" i="1"/>
  <c r="K386" i="1"/>
  <c r="I386" i="1"/>
  <c r="O386" i="1" s="1"/>
  <c r="N385" i="1"/>
  <c r="M385" i="1"/>
  <c r="K385" i="1"/>
  <c r="I385" i="1"/>
  <c r="N384" i="1"/>
  <c r="M384" i="1"/>
  <c r="K384" i="1"/>
  <c r="I384" i="1"/>
  <c r="N383" i="1"/>
  <c r="M383" i="1"/>
  <c r="K383" i="1"/>
  <c r="I383" i="1"/>
  <c r="O383" i="1" s="1"/>
  <c r="N382" i="1"/>
  <c r="M382" i="1"/>
  <c r="K382" i="1"/>
  <c r="I382" i="1"/>
  <c r="N381" i="1"/>
  <c r="M381" i="1"/>
  <c r="K381" i="1"/>
  <c r="I381" i="1"/>
  <c r="N380" i="1"/>
  <c r="M380" i="1"/>
  <c r="K380" i="1"/>
  <c r="I380" i="1"/>
  <c r="N379" i="1"/>
  <c r="M379" i="1"/>
  <c r="K379" i="1"/>
  <c r="I379" i="1"/>
  <c r="N378" i="1"/>
  <c r="M378" i="1"/>
  <c r="K378" i="1"/>
  <c r="I378" i="1"/>
  <c r="N377" i="1"/>
  <c r="M377" i="1"/>
  <c r="K377" i="1"/>
  <c r="I377" i="1"/>
  <c r="N376" i="1"/>
  <c r="M376" i="1"/>
  <c r="K376" i="1"/>
  <c r="I376" i="1"/>
  <c r="N375" i="1"/>
  <c r="M375" i="1"/>
  <c r="K375" i="1"/>
  <c r="I375" i="1"/>
  <c r="N374" i="1"/>
  <c r="M374" i="1"/>
  <c r="K374" i="1"/>
  <c r="I374" i="1"/>
  <c r="N373" i="1"/>
  <c r="M373" i="1"/>
  <c r="K373" i="1"/>
  <c r="I373" i="1"/>
  <c r="N372" i="1"/>
  <c r="M372" i="1"/>
  <c r="K372" i="1"/>
  <c r="I372" i="1"/>
  <c r="N371" i="1"/>
  <c r="M371" i="1"/>
  <c r="K371" i="1"/>
  <c r="I371" i="1"/>
  <c r="N370" i="1"/>
  <c r="M370" i="1"/>
  <c r="K370" i="1"/>
  <c r="O370" i="1" s="1"/>
  <c r="I370" i="1"/>
  <c r="N369" i="1"/>
  <c r="M369" i="1"/>
  <c r="K369" i="1"/>
  <c r="I369" i="1"/>
  <c r="N368" i="1"/>
  <c r="M368" i="1"/>
  <c r="K368" i="1"/>
  <c r="I368" i="1"/>
  <c r="N367" i="1"/>
  <c r="M367" i="1"/>
  <c r="K367" i="1"/>
  <c r="I367" i="1"/>
  <c r="N366" i="1"/>
  <c r="M366" i="1"/>
  <c r="K366" i="1"/>
  <c r="I366" i="1"/>
  <c r="N365" i="1"/>
  <c r="M365" i="1"/>
  <c r="K365" i="1"/>
  <c r="I365" i="1"/>
  <c r="N364" i="1"/>
  <c r="M364" i="1"/>
  <c r="K364" i="1"/>
  <c r="I364" i="1"/>
  <c r="N363" i="1"/>
  <c r="M363" i="1"/>
  <c r="K363" i="1"/>
  <c r="I363" i="1"/>
  <c r="N362" i="1"/>
  <c r="M362" i="1"/>
  <c r="K362" i="1"/>
  <c r="I362" i="1"/>
  <c r="N361" i="1"/>
  <c r="M361" i="1"/>
  <c r="K361" i="1"/>
  <c r="I361" i="1"/>
  <c r="N360" i="1"/>
  <c r="M360" i="1"/>
  <c r="K360" i="1"/>
  <c r="I360" i="1"/>
  <c r="N359" i="1"/>
  <c r="M359" i="1"/>
  <c r="K359" i="1"/>
  <c r="I359" i="1"/>
  <c r="N358" i="1"/>
  <c r="M358" i="1"/>
  <c r="K358" i="1"/>
  <c r="I358" i="1"/>
  <c r="N357" i="1"/>
  <c r="M357" i="1"/>
  <c r="K357" i="1"/>
  <c r="I357" i="1"/>
  <c r="N356" i="1"/>
  <c r="M356" i="1"/>
  <c r="K356" i="1"/>
  <c r="I356" i="1"/>
  <c r="N355" i="1"/>
  <c r="M355" i="1"/>
  <c r="K355" i="1"/>
  <c r="I355" i="1"/>
  <c r="N354" i="1"/>
  <c r="M354" i="1"/>
  <c r="K354" i="1"/>
  <c r="I354" i="1"/>
  <c r="N353" i="1"/>
  <c r="M353" i="1"/>
  <c r="K353" i="1"/>
  <c r="I353" i="1"/>
  <c r="N352" i="1"/>
  <c r="M352" i="1"/>
  <c r="K352" i="1"/>
  <c r="I352" i="1"/>
  <c r="N351" i="1"/>
  <c r="M351" i="1"/>
  <c r="K351" i="1"/>
  <c r="I351" i="1"/>
  <c r="N350" i="1"/>
  <c r="M350" i="1"/>
  <c r="K350" i="1"/>
  <c r="I350" i="1"/>
  <c r="N349" i="1"/>
  <c r="M349" i="1"/>
  <c r="K349" i="1"/>
  <c r="I349" i="1"/>
  <c r="N348" i="1"/>
  <c r="M348" i="1"/>
  <c r="K348" i="1"/>
  <c r="I348" i="1"/>
  <c r="N347" i="1"/>
  <c r="M347" i="1"/>
  <c r="K347" i="1"/>
  <c r="I347" i="1"/>
  <c r="N346" i="1"/>
  <c r="M346" i="1"/>
  <c r="K346" i="1"/>
  <c r="I346" i="1"/>
  <c r="N345" i="1"/>
  <c r="M345" i="1"/>
  <c r="K345" i="1"/>
  <c r="I345" i="1"/>
  <c r="N344" i="1"/>
  <c r="M344" i="1"/>
  <c r="K344" i="1"/>
  <c r="I344" i="1"/>
  <c r="N343" i="1"/>
  <c r="M343" i="1"/>
  <c r="K343" i="1"/>
  <c r="I343" i="1"/>
  <c r="O343" i="1" s="1"/>
  <c r="N342" i="1"/>
  <c r="M342" i="1"/>
  <c r="K342" i="1"/>
  <c r="I342" i="1"/>
  <c r="N341" i="1"/>
  <c r="M341" i="1"/>
  <c r="K341" i="1"/>
  <c r="I341" i="1"/>
  <c r="N340" i="1"/>
  <c r="M340" i="1"/>
  <c r="K340" i="1"/>
  <c r="I340" i="1"/>
  <c r="N339" i="1"/>
  <c r="M339" i="1"/>
  <c r="K339" i="1"/>
  <c r="I339" i="1"/>
  <c r="N338" i="1"/>
  <c r="M338" i="1"/>
  <c r="K338" i="1"/>
  <c r="I338" i="1"/>
  <c r="O338" i="1" s="1"/>
  <c r="N337" i="1"/>
  <c r="M337" i="1"/>
  <c r="K337" i="1"/>
  <c r="I337" i="1"/>
  <c r="N336" i="1"/>
  <c r="M336" i="1"/>
  <c r="K336" i="1"/>
  <c r="I336" i="1"/>
  <c r="N335" i="1"/>
  <c r="M335" i="1"/>
  <c r="K335" i="1"/>
  <c r="I335" i="1"/>
  <c r="N334" i="1"/>
  <c r="M334" i="1"/>
  <c r="K334" i="1"/>
  <c r="I334" i="1"/>
  <c r="O334" i="1" s="1"/>
  <c r="N333" i="1"/>
  <c r="M333" i="1"/>
  <c r="K333" i="1"/>
  <c r="I333" i="1"/>
  <c r="N332" i="1"/>
  <c r="M332" i="1"/>
  <c r="K332" i="1"/>
  <c r="I332" i="1"/>
  <c r="N331" i="1"/>
  <c r="M331" i="1"/>
  <c r="K331" i="1"/>
  <c r="I331" i="1"/>
  <c r="O330" i="1"/>
  <c r="N330" i="1"/>
  <c r="M330" i="1"/>
  <c r="K330" i="1"/>
  <c r="I330" i="1"/>
  <c r="N329" i="1"/>
  <c r="M329" i="1"/>
  <c r="K329" i="1"/>
  <c r="I329" i="1"/>
  <c r="N328" i="1"/>
  <c r="M328" i="1"/>
  <c r="K328" i="1"/>
  <c r="I328" i="1"/>
  <c r="N327" i="1"/>
  <c r="M327" i="1"/>
  <c r="K327" i="1"/>
  <c r="O327" i="1" s="1"/>
  <c r="I327" i="1"/>
  <c r="N326" i="1"/>
  <c r="M326" i="1"/>
  <c r="K326" i="1"/>
  <c r="I326" i="1"/>
  <c r="N325" i="1"/>
  <c r="M325" i="1"/>
  <c r="K325" i="1"/>
  <c r="I325" i="1"/>
  <c r="N324" i="1"/>
  <c r="M324" i="1"/>
  <c r="K324" i="1"/>
  <c r="I324" i="1"/>
  <c r="O324" i="1" s="1"/>
  <c r="N323" i="1"/>
  <c r="O323" i="1" s="1"/>
  <c r="M323" i="1"/>
  <c r="K323" i="1"/>
  <c r="I323" i="1"/>
  <c r="N322" i="1"/>
  <c r="M322" i="1"/>
  <c r="K322" i="1"/>
  <c r="O322" i="1" s="1"/>
  <c r="I322" i="1"/>
  <c r="N321" i="1"/>
  <c r="M321" i="1"/>
  <c r="K321" i="1"/>
  <c r="I321" i="1"/>
  <c r="O321" i="1" s="1"/>
  <c r="N320" i="1"/>
  <c r="M320" i="1"/>
  <c r="K320" i="1"/>
  <c r="I320" i="1"/>
  <c r="O320" i="1" s="1"/>
  <c r="N319" i="1"/>
  <c r="M319" i="1"/>
  <c r="K319" i="1"/>
  <c r="I319" i="1"/>
  <c r="N318" i="1"/>
  <c r="M318" i="1"/>
  <c r="K318" i="1"/>
  <c r="I318" i="1"/>
  <c r="N317" i="1"/>
  <c r="M317" i="1"/>
  <c r="K317" i="1"/>
  <c r="I317" i="1"/>
  <c r="N316" i="1"/>
  <c r="M316" i="1"/>
  <c r="K316" i="1"/>
  <c r="I316" i="1"/>
  <c r="N315" i="1"/>
  <c r="M315" i="1"/>
  <c r="K315" i="1"/>
  <c r="I315" i="1"/>
  <c r="N314" i="1"/>
  <c r="M314" i="1"/>
  <c r="K314" i="1"/>
  <c r="I314" i="1"/>
  <c r="O314" i="1" s="1"/>
  <c r="N313" i="1"/>
  <c r="M313" i="1"/>
  <c r="K313" i="1"/>
  <c r="I313" i="1"/>
  <c r="N312" i="1"/>
  <c r="M312" i="1"/>
  <c r="K312" i="1"/>
  <c r="I312" i="1"/>
  <c r="N311" i="1"/>
  <c r="M311" i="1"/>
  <c r="K311" i="1"/>
  <c r="I311" i="1"/>
  <c r="N310" i="1"/>
  <c r="M310" i="1"/>
  <c r="K310" i="1"/>
  <c r="I310" i="1"/>
  <c r="N309" i="1"/>
  <c r="M309" i="1"/>
  <c r="K309" i="1"/>
  <c r="I309" i="1"/>
  <c r="N308" i="1"/>
  <c r="M308" i="1"/>
  <c r="K308" i="1"/>
  <c r="I308" i="1"/>
  <c r="N307" i="1"/>
  <c r="M307" i="1"/>
  <c r="K307" i="1"/>
  <c r="I307" i="1"/>
  <c r="N306" i="1"/>
  <c r="M306" i="1"/>
  <c r="K306" i="1"/>
  <c r="I306" i="1"/>
  <c r="N305" i="1"/>
  <c r="M305" i="1"/>
  <c r="K305" i="1"/>
  <c r="I305" i="1"/>
  <c r="N304" i="1"/>
  <c r="M304" i="1"/>
  <c r="K304" i="1"/>
  <c r="I304" i="1"/>
  <c r="N303" i="1"/>
  <c r="M303" i="1"/>
  <c r="K303" i="1"/>
  <c r="I303" i="1"/>
  <c r="N302" i="1"/>
  <c r="M302" i="1"/>
  <c r="K302" i="1"/>
  <c r="I302" i="1"/>
  <c r="N301" i="1"/>
  <c r="M301" i="1"/>
  <c r="K301" i="1"/>
  <c r="I301" i="1"/>
  <c r="N300" i="1"/>
  <c r="M300" i="1"/>
  <c r="K300" i="1"/>
  <c r="I300" i="1"/>
  <c r="N299" i="1"/>
  <c r="M299" i="1"/>
  <c r="K299" i="1"/>
  <c r="I299" i="1"/>
  <c r="N298" i="1"/>
  <c r="M298" i="1"/>
  <c r="K298" i="1"/>
  <c r="I298" i="1"/>
  <c r="N297" i="1"/>
  <c r="M297" i="1"/>
  <c r="K297" i="1"/>
  <c r="I297" i="1"/>
  <c r="N296" i="1"/>
  <c r="M296" i="1"/>
  <c r="K296" i="1"/>
  <c r="I296" i="1"/>
  <c r="N295" i="1"/>
  <c r="M295" i="1"/>
  <c r="K295" i="1"/>
  <c r="I295" i="1"/>
  <c r="N294" i="1"/>
  <c r="M294" i="1"/>
  <c r="K294" i="1"/>
  <c r="I294" i="1"/>
  <c r="N293" i="1"/>
  <c r="M293" i="1"/>
  <c r="K293" i="1"/>
  <c r="I293" i="1"/>
  <c r="N292" i="1"/>
  <c r="M292" i="1"/>
  <c r="K292" i="1"/>
  <c r="I292" i="1"/>
  <c r="N291" i="1"/>
  <c r="M291" i="1"/>
  <c r="K291" i="1"/>
  <c r="I291" i="1"/>
  <c r="N290" i="1"/>
  <c r="M290" i="1"/>
  <c r="K290" i="1"/>
  <c r="I290" i="1"/>
  <c r="N289" i="1"/>
  <c r="M289" i="1"/>
  <c r="K289" i="1"/>
  <c r="I289" i="1"/>
  <c r="N288" i="1"/>
  <c r="M288" i="1"/>
  <c r="K288" i="1"/>
  <c r="I288" i="1"/>
  <c r="N287" i="1"/>
  <c r="M287" i="1"/>
  <c r="K287" i="1"/>
  <c r="I287" i="1"/>
  <c r="O287" i="1" s="1"/>
  <c r="N286" i="1"/>
  <c r="M286" i="1"/>
  <c r="K286" i="1"/>
  <c r="O286" i="1" s="1"/>
  <c r="I286" i="1"/>
  <c r="N285" i="1"/>
  <c r="M285" i="1"/>
  <c r="K285" i="1"/>
  <c r="I285" i="1"/>
  <c r="N284" i="1"/>
  <c r="M284" i="1"/>
  <c r="K284" i="1"/>
  <c r="I284" i="1"/>
  <c r="O284" i="1" s="1"/>
  <c r="N283" i="1"/>
  <c r="M283" i="1"/>
  <c r="K283" i="1"/>
  <c r="I283" i="1"/>
  <c r="N282" i="1"/>
  <c r="M282" i="1"/>
  <c r="K282" i="1"/>
  <c r="I282" i="1"/>
  <c r="N281" i="1"/>
  <c r="M281" i="1"/>
  <c r="K281" i="1"/>
  <c r="I281" i="1"/>
  <c r="N280" i="1"/>
  <c r="M280" i="1"/>
  <c r="K280" i="1"/>
  <c r="I280" i="1"/>
  <c r="N279" i="1"/>
  <c r="M279" i="1"/>
  <c r="K279" i="1"/>
  <c r="I279" i="1"/>
  <c r="N278" i="1"/>
  <c r="M278" i="1"/>
  <c r="K278" i="1"/>
  <c r="I278" i="1"/>
  <c r="N277" i="1"/>
  <c r="M277" i="1"/>
  <c r="K277" i="1"/>
  <c r="I277" i="1"/>
  <c r="N276" i="1"/>
  <c r="M276" i="1"/>
  <c r="K276" i="1"/>
  <c r="I276" i="1"/>
  <c r="N275" i="1"/>
  <c r="M275" i="1"/>
  <c r="K275" i="1"/>
  <c r="I275" i="1"/>
  <c r="N274" i="1"/>
  <c r="M274" i="1"/>
  <c r="K274" i="1"/>
  <c r="I274" i="1"/>
  <c r="N273" i="1"/>
  <c r="M273" i="1"/>
  <c r="K273" i="1"/>
  <c r="I273" i="1"/>
  <c r="N272" i="1"/>
  <c r="M272" i="1"/>
  <c r="K272" i="1"/>
  <c r="I272" i="1"/>
  <c r="N271" i="1"/>
  <c r="M271" i="1"/>
  <c r="K271" i="1"/>
  <c r="I271" i="1"/>
  <c r="N270" i="1"/>
  <c r="M270" i="1"/>
  <c r="K270" i="1"/>
  <c r="I270" i="1"/>
  <c r="N269" i="1"/>
  <c r="M269" i="1"/>
  <c r="K269" i="1"/>
  <c r="I269" i="1"/>
  <c r="N268" i="1"/>
  <c r="M268" i="1"/>
  <c r="K268" i="1"/>
  <c r="I268" i="1"/>
  <c r="N267" i="1"/>
  <c r="M267" i="1"/>
  <c r="K267" i="1"/>
  <c r="I267" i="1"/>
  <c r="N266" i="1"/>
  <c r="M266" i="1"/>
  <c r="K266" i="1"/>
  <c r="I266" i="1"/>
  <c r="N265" i="1"/>
  <c r="M265" i="1"/>
  <c r="K265" i="1"/>
  <c r="I265" i="1"/>
  <c r="N264" i="1"/>
  <c r="M264" i="1"/>
  <c r="K264" i="1"/>
  <c r="I264" i="1"/>
  <c r="N263" i="1"/>
  <c r="M263" i="1"/>
  <c r="K263" i="1"/>
  <c r="I263" i="1"/>
  <c r="N262" i="1"/>
  <c r="M262" i="1"/>
  <c r="K262" i="1"/>
  <c r="I262" i="1"/>
  <c r="N261" i="1"/>
  <c r="M261" i="1"/>
  <c r="K261" i="1"/>
  <c r="I261" i="1"/>
  <c r="N260" i="1"/>
  <c r="M260" i="1"/>
  <c r="K260" i="1"/>
  <c r="I260" i="1"/>
  <c r="N259" i="1"/>
  <c r="M259" i="1"/>
  <c r="K259" i="1"/>
  <c r="I259" i="1"/>
  <c r="N258" i="1"/>
  <c r="M258" i="1"/>
  <c r="K258" i="1"/>
  <c r="I258" i="1"/>
  <c r="N257" i="1"/>
  <c r="M257" i="1"/>
  <c r="K257" i="1"/>
  <c r="I257" i="1"/>
  <c r="N256" i="1"/>
  <c r="M256" i="1"/>
  <c r="K256" i="1"/>
  <c r="I256" i="1"/>
  <c r="N255" i="1"/>
  <c r="M255" i="1"/>
  <c r="K255" i="1"/>
  <c r="I255" i="1"/>
  <c r="N254" i="1"/>
  <c r="M254" i="1"/>
  <c r="K254" i="1"/>
  <c r="I254" i="1"/>
  <c r="N253" i="1"/>
  <c r="M253" i="1"/>
  <c r="K253" i="1"/>
  <c r="I253" i="1"/>
  <c r="N252" i="1"/>
  <c r="M252" i="1"/>
  <c r="K252" i="1"/>
  <c r="I252" i="1"/>
  <c r="N251" i="1"/>
  <c r="O251" i="1" s="1"/>
  <c r="M251" i="1"/>
  <c r="K251" i="1"/>
  <c r="I251" i="1"/>
  <c r="N250" i="1"/>
  <c r="M250" i="1"/>
  <c r="K250" i="1"/>
  <c r="I250" i="1"/>
  <c r="N249" i="1"/>
  <c r="M249" i="1"/>
  <c r="K249" i="1"/>
  <c r="I249" i="1"/>
  <c r="N248" i="1"/>
  <c r="M248" i="1"/>
  <c r="K248" i="1"/>
  <c r="I248" i="1"/>
  <c r="N247" i="1"/>
  <c r="M247" i="1"/>
  <c r="K247" i="1"/>
  <c r="I247" i="1"/>
  <c r="N246" i="1"/>
  <c r="M246" i="1"/>
  <c r="K246" i="1"/>
  <c r="I246" i="1"/>
  <c r="N245" i="1"/>
  <c r="M245" i="1"/>
  <c r="K245" i="1"/>
  <c r="I245" i="1"/>
  <c r="O245" i="1" s="1"/>
  <c r="N244" i="1"/>
  <c r="M244" i="1"/>
  <c r="K244" i="1"/>
  <c r="I244" i="1"/>
  <c r="N243" i="1"/>
  <c r="M243" i="1"/>
  <c r="K243" i="1"/>
  <c r="I243" i="1"/>
  <c r="O243" i="1" s="1"/>
  <c r="N242" i="1"/>
  <c r="M242" i="1"/>
  <c r="K242" i="1"/>
  <c r="I242" i="1"/>
  <c r="N241" i="1"/>
  <c r="M241" i="1"/>
  <c r="K241" i="1"/>
  <c r="I241" i="1"/>
  <c r="N240" i="1"/>
  <c r="M240" i="1"/>
  <c r="K240" i="1"/>
  <c r="I240" i="1"/>
  <c r="N239" i="1"/>
  <c r="M239" i="1"/>
  <c r="K239" i="1"/>
  <c r="I239" i="1"/>
  <c r="N238" i="1"/>
  <c r="M238" i="1"/>
  <c r="K238" i="1"/>
  <c r="I238" i="1"/>
  <c r="N237" i="1"/>
  <c r="M237" i="1"/>
  <c r="K237" i="1"/>
  <c r="I237" i="1"/>
  <c r="N236" i="1"/>
  <c r="M236" i="1"/>
  <c r="K236" i="1"/>
  <c r="I236" i="1"/>
  <c r="N235" i="1"/>
  <c r="M235" i="1"/>
  <c r="K235" i="1"/>
  <c r="I235" i="1"/>
  <c r="N234" i="1"/>
  <c r="M234" i="1"/>
  <c r="K234" i="1"/>
  <c r="I234" i="1"/>
  <c r="N233" i="1"/>
  <c r="M233" i="1"/>
  <c r="K233" i="1"/>
  <c r="I233" i="1"/>
  <c r="N232" i="1"/>
  <c r="M232" i="1"/>
  <c r="K232" i="1"/>
  <c r="I232" i="1"/>
  <c r="N231" i="1"/>
  <c r="O231" i="1" s="1"/>
  <c r="M231" i="1"/>
  <c r="K231" i="1"/>
  <c r="I231" i="1"/>
  <c r="N230" i="1"/>
  <c r="M230" i="1"/>
  <c r="K230" i="1"/>
  <c r="I230" i="1"/>
  <c r="N229" i="1"/>
  <c r="M229" i="1"/>
  <c r="K229" i="1"/>
  <c r="I229" i="1"/>
  <c r="N228" i="1"/>
  <c r="M228" i="1"/>
  <c r="K228" i="1"/>
  <c r="I228" i="1"/>
  <c r="N227" i="1"/>
  <c r="M227" i="1"/>
  <c r="K227" i="1"/>
  <c r="I227" i="1"/>
  <c r="N226" i="1"/>
  <c r="M226" i="1"/>
  <c r="K226" i="1"/>
  <c r="I226" i="1"/>
  <c r="N225" i="1"/>
  <c r="M225" i="1"/>
  <c r="K225" i="1"/>
  <c r="I225" i="1"/>
  <c r="N224" i="1"/>
  <c r="M224" i="1"/>
  <c r="K224" i="1"/>
  <c r="I224" i="1"/>
  <c r="N223" i="1"/>
  <c r="M223" i="1"/>
  <c r="K223" i="1"/>
  <c r="I223" i="1"/>
  <c r="N222" i="1"/>
  <c r="M222" i="1"/>
  <c r="K222" i="1"/>
  <c r="I222" i="1"/>
  <c r="N221" i="1"/>
  <c r="O221" i="1" s="1"/>
  <c r="M221" i="1"/>
  <c r="K221" i="1"/>
  <c r="I221" i="1"/>
  <c r="N220" i="1"/>
  <c r="M220" i="1"/>
  <c r="K220" i="1"/>
  <c r="I220" i="1"/>
  <c r="N219" i="1"/>
  <c r="M219" i="1"/>
  <c r="K219" i="1"/>
  <c r="I219" i="1"/>
  <c r="N218" i="1"/>
  <c r="M218" i="1"/>
  <c r="K218" i="1"/>
  <c r="I218" i="1"/>
  <c r="N217" i="1"/>
  <c r="M217" i="1"/>
  <c r="K217" i="1"/>
  <c r="I217" i="1"/>
  <c r="N216" i="1"/>
  <c r="M216" i="1"/>
  <c r="K216" i="1"/>
  <c r="I216" i="1"/>
  <c r="N215" i="1"/>
  <c r="M215" i="1"/>
  <c r="K215" i="1"/>
  <c r="I215" i="1"/>
  <c r="N214" i="1"/>
  <c r="M214" i="1"/>
  <c r="K214" i="1"/>
  <c r="I214" i="1"/>
  <c r="N213" i="1"/>
  <c r="M213" i="1"/>
  <c r="K213" i="1"/>
  <c r="I213" i="1"/>
  <c r="N212" i="1"/>
  <c r="M212" i="1"/>
  <c r="K212" i="1"/>
  <c r="I212" i="1"/>
  <c r="N211" i="1"/>
  <c r="M211" i="1"/>
  <c r="K211" i="1"/>
  <c r="I211" i="1"/>
  <c r="N210" i="1"/>
  <c r="M210" i="1"/>
  <c r="K210" i="1"/>
  <c r="I210" i="1"/>
  <c r="N209" i="1"/>
  <c r="M209" i="1"/>
  <c r="K209" i="1"/>
  <c r="I209" i="1"/>
  <c r="N208" i="1"/>
  <c r="M208" i="1"/>
  <c r="K208" i="1"/>
  <c r="I208" i="1"/>
  <c r="N207" i="1"/>
  <c r="M207" i="1"/>
  <c r="K207" i="1"/>
  <c r="I207" i="1"/>
  <c r="N206" i="1"/>
  <c r="M206" i="1"/>
  <c r="K206" i="1"/>
  <c r="I206" i="1"/>
  <c r="N205" i="1"/>
  <c r="M205" i="1"/>
  <c r="K205" i="1"/>
  <c r="I205" i="1"/>
  <c r="O205" i="1" s="1"/>
  <c r="N204" i="1"/>
  <c r="M204" i="1"/>
  <c r="K204" i="1"/>
  <c r="I204" i="1"/>
  <c r="N203" i="1"/>
  <c r="M203" i="1"/>
  <c r="K203" i="1"/>
  <c r="I203" i="1"/>
  <c r="N202" i="1"/>
  <c r="M202" i="1"/>
  <c r="K202" i="1"/>
  <c r="I202" i="1"/>
  <c r="N201" i="1"/>
  <c r="M201" i="1"/>
  <c r="K201" i="1"/>
  <c r="I201" i="1"/>
  <c r="O201" i="1" s="1"/>
  <c r="N200" i="1"/>
  <c r="M200" i="1"/>
  <c r="K200" i="1"/>
  <c r="I200" i="1"/>
  <c r="O200" i="1" s="1"/>
  <c r="N199" i="1"/>
  <c r="M199" i="1"/>
  <c r="K199" i="1"/>
  <c r="I199" i="1"/>
  <c r="N198" i="1"/>
  <c r="M198" i="1"/>
  <c r="K198" i="1"/>
  <c r="I198" i="1"/>
  <c r="N197" i="1"/>
  <c r="M197" i="1"/>
  <c r="K197" i="1"/>
  <c r="I197" i="1"/>
  <c r="N196" i="1"/>
  <c r="M196" i="1"/>
  <c r="K196" i="1"/>
  <c r="I196" i="1"/>
  <c r="N195" i="1"/>
  <c r="M195" i="1"/>
  <c r="K195" i="1"/>
  <c r="I195" i="1"/>
  <c r="O195" i="1" s="1"/>
  <c r="N194" i="1"/>
  <c r="M194" i="1"/>
  <c r="K194" i="1"/>
  <c r="I194" i="1"/>
  <c r="N193" i="1"/>
  <c r="M193" i="1"/>
  <c r="K193" i="1"/>
  <c r="I193" i="1"/>
  <c r="O193" i="1" s="1"/>
  <c r="N192" i="1"/>
  <c r="M192" i="1"/>
  <c r="K192" i="1"/>
  <c r="I192" i="1"/>
  <c r="N191" i="1"/>
  <c r="M191" i="1"/>
  <c r="K191" i="1"/>
  <c r="I191" i="1"/>
  <c r="N190" i="1"/>
  <c r="M190" i="1"/>
  <c r="K190" i="1"/>
  <c r="I190" i="1"/>
  <c r="N189" i="1"/>
  <c r="M189" i="1"/>
  <c r="K189" i="1"/>
  <c r="I189" i="1"/>
  <c r="N188" i="1"/>
  <c r="M188" i="1"/>
  <c r="K188" i="1"/>
  <c r="I188" i="1"/>
  <c r="N187" i="1"/>
  <c r="M187" i="1"/>
  <c r="K187" i="1"/>
  <c r="I187" i="1"/>
  <c r="N186" i="1"/>
  <c r="M186" i="1"/>
  <c r="K186" i="1"/>
  <c r="I186" i="1"/>
  <c r="O186" i="1" s="1"/>
  <c r="N185" i="1"/>
  <c r="M185" i="1"/>
  <c r="K185" i="1"/>
  <c r="I185" i="1"/>
  <c r="N184" i="1"/>
  <c r="M184" i="1"/>
  <c r="K184" i="1"/>
  <c r="I184" i="1"/>
  <c r="N183" i="1"/>
  <c r="M183" i="1"/>
  <c r="K183" i="1"/>
  <c r="I183" i="1"/>
  <c r="N182" i="1"/>
  <c r="M182" i="1"/>
  <c r="K182" i="1"/>
  <c r="I182" i="1"/>
  <c r="N181" i="1"/>
  <c r="M181" i="1"/>
  <c r="K181" i="1"/>
  <c r="I181" i="1"/>
  <c r="O181" i="1" s="1"/>
  <c r="N180" i="1"/>
  <c r="M180" i="1"/>
  <c r="K180" i="1"/>
  <c r="I180" i="1"/>
  <c r="N179" i="1"/>
  <c r="M179" i="1"/>
  <c r="K179" i="1"/>
  <c r="I179" i="1"/>
  <c r="N178" i="1"/>
  <c r="M178" i="1"/>
  <c r="K178" i="1"/>
  <c r="I178" i="1"/>
  <c r="N177" i="1"/>
  <c r="M177" i="1"/>
  <c r="K177" i="1"/>
  <c r="I177" i="1"/>
  <c r="N176" i="1"/>
  <c r="M176" i="1"/>
  <c r="K176" i="1"/>
  <c r="I176" i="1"/>
  <c r="N175" i="1"/>
  <c r="M175" i="1"/>
  <c r="K175" i="1"/>
  <c r="I175" i="1"/>
  <c r="O175" i="1" s="1"/>
  <c r="N174" i="1"/>
  <c r="M174" i="1"/>
  <c r="K174" i="1"/>
  <c r="I174" i="1"/>
  <c r="N173" i="1"/>
  <c r="M173" i="1"/>
  <c r="K173" i="1"/>
  <c r="I173" i="1"/>
  <c r="N172" i="1"/>
  <c r="M172" i="1"/>
  <c r="K172" i="1"/>
  <c r="I172" i="1"/>
  <c r="N171" i="1"/>
  <c r="M171" i="1"/>
  <c r="K171" i="1"/>
  <c r="I171" i="1"/>
  <c r="N170" i="1"/>
  <c r="M170" i="1"/>
  <c r="K170" i="1"/>
  <c r="I170" i="1"/>
  <c r="N169" i="1"/>
  <c r="M169" i="1"/>
  <c r="K169" i="1"/>
  <c r="I169" i="1"/>
  <c r="N168" i="1"/>
  <c r="M168" i="1"/>
  <c r="K168" i="1"/>
  <c r="I168" i="1"/>
  <c r="O168" i="1" s="1"/>
  <c r="N167" i="1"/>
  <c r="M167" i="1"/>
  <c r="K167" i="1"/>
  <c r="I167" i="1"/>
  <c r="N166" i="1"/>
  <c r="M166" i="1"/>
  <c r="K166" i="1"/>
  <c r="O166" i="1" s="1"/>
  <c r="I166" i="1"/>
  <c r="N165" i="1"/>
  <c r="M165" i="1"/>
  <c r="K165" i="1"/>
  <c r="I165" i="1"/>
  <c r="O165" i="1" s="1"/>
  <c r="N164" i="1"/>
  <c r="M164" i="1"/>
  <c r="K164" i="1"/>
  <c r="I164" i="1"/>
  <c r="O164" i="1" s="1"/>
  <c r="N163" i="1"/>
  <c r="M163" i="1"/>
  <c r="K163" i="1"/>
  <c r="I163" i="1"/>
  <c r="N162" i="1"/>
  <c r="M162" i="1"/>
  <c r="K162" i="1"/>
  <c r="I162" i="1"/>
  <c r="N161" i="1"/>
  <c r="M161" i="1"/>
  <c r="K161" i="1"/>
  <c r="I161" i="1"/>
  <c r="N160" i="1"/>
  <c r="M160" i="1"/>
  <c r="K160" i="1"/>
  <c r="I160" i="1"/>
  <c r="N159" i="1"/>
  <c r="M159" i="1"/>
  <c r="K159" i="1"/>
  <c r="I159" i="1"/>
  <c r="O159" i="1" s="1"/>
  <c r="N158" i="1"/>
  <c r="M158" i="1"/>
  <c r="K158" i="1"/>
  <c r="I158" i="1"/>
  <c r="N157" i="1"/>
  <c r="M157" i="1"/>
  <c r="K157" i="1"/>
  <c r="I157" i="1"/>
  <c r="N156" i="1"/>
  <c r="M156" i="1"/>
  <c r="K156" i="1"/>
  <c r="I156" i="1"/>
  <c r="N155" i="1"/>
  <c r="M155" i="1"/>
  <c r="K155" i="1"/>
  <c r="I155" i="1"/>
  <c r="N154" i="1"/>
  <c r="M154" i="1"/>
  <c r="K154" i="1"/>
  <c r="I154" i="1"/>
  <c r="O154" i="1" s="1"/>
  <c r="N153" i="1"/>
  <c r="M153" i="1"/>
  <c r="K153" i="1"/>
  <c r="I153" i="1"/>
  <c r="N152" i="1"/>
  <c r="M152" i="1"/>
  <c r="K152" i="1"/>
  <c r="I152" i="1"/>
  <c r="O152" i="1" s="1"/>
  <c r="N151" i="1"/>
  <c r="M151" i="1"/>
  <c r="K151" i="1"/>
  <c r="I151" i="1"/>
  <c r="N150" i="1"/>
  <c r="M150" i="1"/>
  <c r="K150" i="1"/>
  <c r="I150" i="1"/>
  <c r="N149" i="1"/>
  <c r="M149" i="1"/>
  <c r="K149" i="1"/>
  <c r="I149" i="1"/>
  <c r="N148" i="1"/>
  <c r="M148" i="1"/>
  <c r="K148" i="1"/>
  <c r="I148" i="1"/>
  <c r="N147" i="1"/>
  <c r="M147" i="1"/>
  <c r="K147" i="1"/>
  <c r="I147" i="1"/>
  <c r="N146" i="1"/>
  <c r="M146" i="1"/>
  <c r="K146" i="1"/>
  <c r="I146" i="1"/>
  <c r="N145" i="1"/>
  <c r="M145" i="1"/>
  <c r="K145" i="1"/>
  <c r="I145" i="1"/>
  <c r="N144" i="1"/>
  <c r="M144" i="1"/>
  <c r="K144" i="1"/>
  <c r="I144" i="1"/>
  <c r="N143" i="1"/>
  <c r="M143" i="1"/>
  <c r="K143" i="1"/>
  <c r="I143" i="1"/>
  <c r="N142" i="1"/>
  <c r="M142" i="1"/>
  <c r="K142" i="1"/>
  <c r="I142" i="1"/>
  <c r="N141" i="1"/>
  <c r="M141" i="1"/>
  <c r="K141" i="1"/>
  <c r="I141" i="1"/>
  <c r="N140" i="1"/>
  <c r="M140" i="1"/>
  <c r="K140" i="1"/>
  <c r="I140" i="1"/>
  <c r="N139" i="1"/>
  <c r="M139" i="1"/>
  <c r="K139" i="1"/>
  <c r="I139" i="1"/>
  <c r="O139" i="1" s="1"/>
  <c r="N138" i="1"/>
  <c r="M138" i="1"/>
  <c r="K138" i="1"/>
  <c r="I138" i="1"/>
  <c r="N137" i="1"/>
  <c r="M137" i="1"/>
  <c r="K137" i="1"/>
  <c r="I137" i="1"/>
  <c r="N136" i="1"/>
  <c r="M136" i="1"/>
  <c r="K136" i="1"/>
  <c r="I136" i="1"/>
  <c r="N135" i="1"/>
  <c r="M135" i="1"/>
  <c r="K135" i="1"/>
  <c r="I135" i="1"/>
  <c r="N134" i="1"/>
  <c r="M134" i="1"/>
  <c r="K134" i="1"/>
  <c r="I134" i="1"/>
  <c r="N133" i="1"/>
  <c r="M133" i="1"/>
  <c r="K133" i="1"/>
  <c r="I133" i="1"/>
  <c r="N132" i="1"/>
  <c r="M132" i="1"/>
  <c r="K132" i="1"/>
  <c r="I132" i="1"/>
  <c r="O132" i="1" s="1"/>
  <c r="N131" i="1"/>
  <c r="M131" i="1"/>
  <c r="K131" i="1"/>
  <c r="I131" i="1"/>
  <c r="N130" i="1"/>
  <c r="M130" i="1"/>
  <c r="K130" i="1"/>
  <c r="I130" i="1"/>
  <c r="N129" i="1"/>
  <c r="M129" i="1"/>
  <c r="K129" i="1"/>
  <c r="I129" i="1"/>
  <c r="N128" i="1"/>
  <c r="M128" i="1"/>
  <c r="K128" i="1"/>
  <c r="I128" i="1"/>
  <c r="N127" i="1"/>
  <c r="M127" i="1"/>
  <c r="K127" i="1"/>
  <c r="I127" i="1"/>
  <c r="O127" i="1" s="1"/>
  <c r="N126" i="1"/>
  <c r="M126" i="1"/>
  <c r="K126" i="1"/>
  <c r="I126" i="1"/>
  <c r="O126" i="1" s="1"/>
  <c r="N125" i="1"/>
  <c r="O125" i="1" s="1"/>
  <c r="M125" i="1"/>
  <c r="K125" i="1"/>
  <c r="I125" i="1"/>
  <c r="N124" i="1"/>
  <c r="M124" i="1"/>
  <c r="K124" i="1"/>
  <c r="I124" i="1"/>
  <c r="N123" i="1"/>
  <c r="M123" i="1"/>
  <c r="K123" i="1"/>
  <c r="I123" i="1"/>
  <c r="N122" i="1"/>
  <c r="M122" i="1"/>
  <c r="K122" i="1"/>
  <c r="I122" i="1"/>
  <c r="N121" i="1"/>
  <c r="M121" i="1"/>
  <c r="K121" i="1"/>
  <c r="I121" i="1"/>
  <c r="N120" i="1"/>
  <c r="M120" i="1"/>
  <c r="K120" i="1"/>
  <c r="I120" i="1"/>
  <c r="N119" i="1"/>
  <c r="M119" i="1"/>
  <c r="K119" i="1"/>
  <c r="I119" i="1"/>
  <c r="N118" i="1"/>
  <c r="O118" i="1" s="1"/>
  <c r="M118" i="1"/>
  <c r="K118" i="1"/>
  <c r="I118" i="1"/>
  <c r="N117" i="1"/>
  <c r="M117" i="1"/>
  <c r="K117" i="1"/>
  <c r="I117" i="1"/>
  <c r="N116" i="1"/>
  <c r="M116" i="1"/>
  <c r="K116" i="1"/>
  <c r="I116" i="1"/>
  <c r="N115" i="1"/>
  <c r="M115" i="1"/>
  <c r="K115" i="1"/>
  <c r="I115" i="1"/>
  <c r="N114" i="1"/>
  <c r="M114" i="1"/>
  <c r="K114" i="1"/>
  <c r="I114" i="1"/>
  <c r="O114" i="1" s="1"/>
  <c r="N113" i="1"/>
  <c r="O113" i="1" s="1"/>
  <c r="M113" i="1"/>
  <c r="K113" i="1"/>
  <c r="I113" i="1"/>
  <c r="N112" i="1"/>
  <c r="M112" i="1"/>
  <c r="K112" i="1"/>
  <c r="I112" i="1"/>
  <c r="O112" i="1" s="1"/>
  <c r="N111" i="1"/>
  <c r="M111" i="1"/>
  <c r="K111" i="1"/>
  <c r="I111" i="1"/>
  <c r="N110" i="1"/>
  <c r="M110" i="1"/>
  <c r="K110" i="1"/>
  <c r="I110" i="1"/>
  <c r="N109" i="1"/>
  <c r="M109" i="1"/>
  <c r="K109" i="1"/>
  <c r="I109" i="1"/>
  <c r="O109" i="1" s="1"/>
  <c r="N108" i="1"/>
  <c r="M108" i="1"/>
  <c r="K108" i="1"/>
  <c r="I108" i="1"/>
  <c r="N107" i="1"/>
  <c r="M107" i="1"/>
  <c r="K107" i="1"/>
  <c r="I107" i="1"/>
  <c r="N106" i="1"/>
  <c r="M106" i="1"/>
  <c r="K106" i="1"/>
  <c r="I106" i="1"/>
  <c r="N105" i="1"/>
  <c r="M105" i="1"/>
  <c r="K105" i="1"/>
  <c r="I105" i="1"/>
  <c r="N104" i="1"/>
  <c r="M104" i="1"/>
  <c r="K104" i="1"/>
  <c r="I104" i="1"/>
  <c r="N103" i="1"/>
  <c r="M103" i="1"/>
  <c r="K103" i="1"/>
  <c r="I103" i="1"/>
  <c r="N102" i="1"/>
  <c r="M102" i="1"/>
  <c r="K102" i="1"/>
  <c r="I102" i="1"/>
  <c r="N101" i="1"/>
  <c r="M101" i="1"/>
  <c r="K101" i="1"/>
  <c r="I101" i="1"/>
  <c r="N100" i="1"/>
  <c r="M100" i="1"/>
  <c r="K100" i="1"/>
  <c r="I100" i="1"/>
  <c r="O100" i="1" s="1"/>
  <c r="N99" i="1"/>
  <c r="M99" i="1"/>
  <c r="K99" i="1"/>
  <c r="I99" i="1"/>
  <c r="N98" i="1"/>
  <c r="M98" i="1"/>
  <c r="K98" i="1"/>
  <c r="I98" i="1"/>
  <c r="N97" i="1"/>
  <c r="M97" i="1"/>
  <c r="K97" i="1"/>
  <c r="I97" i="1"/>
  <c r="O97" i="1" s="1"/>
  <c r="N96" i="1"/>
  <c r="M96" i="1"/>
  <c r="K96" i="1"/>
  <c r="I96" i="1"/>
  <c r="N95" i="1"/>
  <c r="M95" i="1"/>
  <c r="K95" i="1"/>
  <c r="I95" i="1"/>
  <c r="N94" i="1"/>
  <c r="M94" i="1"/>
  <c r="K94" i="1"/>
  <c r="I94" i="1"/>
  <c r="O94" i="1" s="1"/>
  <c r="N93" i="1"/>
  <c r="M93" i="1"/>
  <c r="K93" i="1"/>
  <c r="I93" i="1"/>
  <c r="N92" i="1"/>
  <c r="M92" i="1"/>
  <c r="K92" i="1"/>
  <c r="I92" i="1"/>
  <c r="N91" i="1"/>
  <c r="M91" i="1"/>
  <c r="K91" i="1"/>
  <c r="I91" i="1"/>
  <c r="N90" i="1"/>
  <c r="M90" i="1"/>
  <c r="K90" i="1"/>
  <c r="I90" i="1"/>
  <c r="N89" i="1"/>
  <c r="M89" i="1"/>
  <c r="K89" i="1"/>
  <c r="I89" i="1"/>
  <c r="N88" i="1"/>
  <c r="M88" i="1"/>
  <c r="K88" i="1"/>
  <c r="I88" i="1"/>
  <c r="N87" i="1"/>
  <c r="M87" i="1"/>
  <c r="K87" i="1"/>
  <c r="I87" i="1"/>
  <c r="N86" i="1"/>
  <c r="M86" i="1"/>
  <c r="K86" i="1"/>
  <c r="I86" i="1"/>
  <c r="N85" i="1"/>
  <c r="M85" i="1"/>
  <c r="K85" i="1"/>
  <c r="I85" i="1"/>
  <c r="N84" i="1"/>
  <c r="M84" i="1"/>
  <c r="K84" i="1"/>
  <c r="I84" i="1"/>
  <c r="N83" i="1"/>
  <c r="M83" i="1"/>
  <c r="K83" i="1"/>
  <c r="I83" i="1"/>
  <c r="N82" i="1"/>
  <c r="M82" i="1"/>
  <c r="K82" i="1"/>
  <c r="I82" i="1"/>
  <c r="N81" i="1"/>
  <c r="M81" i="1"/>
  <c r="K81" i="1"/>
  <c r="I81" i="1"/>
  <c r="N80" i="1"/>
  <c r="M80" i="1"/>
  <c r="K80" i="1"/>
  <c r="I80" i="1"/>
  <c r="N79" i="1"/>
  <c r="M79" i="1"/>
  <c r="K79" i="1"/>
  <c r="I79" i="1"/>
  <c r="O79" i="1" s="1"/>
  <c r="N78" i="1"/>
  <c r="M78" i="1"/>
  <c r="K78" i="1"/>
  <c r="I78" i="1"/>
  <c r="N77" i="1"/>
  <c r="M77" i="1"/>
  <c r="K77" i="1"/>
  <c r="I77" i="1"/>
  <c r="O77" i="1" s="1"/>
  <c r="N76" i="1"/>
  <c r="M76" i="1"/>
  <c r="K76" i="1"/>
  <c r="I76" i="1"/>
  <c r="N75" i="1"/>
  <c r="M75" i="1"/>
  <c r="K75" i="1"/>
  <c r="I75" i="1"/>
  <c r="N74" i="1"/>
  <c r="M74" i="1"/>
  <c r="K74" i="1"/>
  <c r="I74" i="1"/>
  <c r="N73" i="1"/>
  <c r="M73" i="1"/>
  <c r="K73" i="1"/>
  <c r="I73" i="1"/>
  <c r="O73" i="1" s="1"/>
  <c r="N72" i="1"/>
  <c r="M72" i="1"/>
  <c r="K72" i="1"/>
  <c r="I72" i="1"/>
  <c r="O72" i="1" s="1"/>
  <c r="N71" i="1"/>
  <c r="M71" i="1"/>
  <c r="K71" i="1"/>
  <c r="I71" i="1"/>
  <c r="N70" i="1"/>
  <c r="M70" i="1"/>
  <c r="K70" i="1"/>
  <c r="I70" i="1"/>
  <c r="N69" i="1"/>
  <c r="M69" i="1"/>
  <c r="K69" i="1"/>
  <c r="I69" i="1"/>
  <c r="N68" i="1"/>
  <c r="M68" i="1"/>
  <c r="K68" i="1"/>
  <c r="I68" i="1"/>
  <c r="O68" i="1" s="1"/>
  <c r="N67" i="1"/>
  <c r="M67" i="1"/>
  <c r="K67" i="1"/>
  <c r="I67" i="1"/>
  <c r="N66" i="1"/>
  <c r="M66" i="1"/>
  <c r="K66" i="1"/>
  <c r="I66" i="1"/>
  <c r="N65" i="1"/>
  <c r="M65" i="1"/>
  <c r="K65" i="1"/>
  <c r="I65" i="1"/>
  <c r="N64" i="1"/>
  <c r="M64" i="1"/>
  <c r="K64" i="1"/>
  <c r="I64" i="1"/>
  <c r="N63" i="1"/>
  <c r="M63" i="1"/>
  <c r="K63" i="1"/>
  <c r="I63" i="1"/>
  <c r="O63" i="1" s="1"/>
  <c r="N62" i="1"/>
  <c r="M62" i="1"/>
  <c r="K62" i="1"/>
  <c r="I62" i="1"/>
  <c r="O62" i="1" s="1"/>
  <c r="N61" i="1"/>
  <c r="O61" i="1" s="1"/>
  <c r="M61" i="1"/>
  <c r="K61" i="1"/>
  <c r="I61" i="1"/>
  <c r="N60" i="1"/>
  <c r="M60" i="1"/>
  <c r="K60" i="1"/>
  <c r="I60" i="1"/>
  <c r="N59" i="1"/>
  <c r="M59" i="1"/>
  <c r="K59" i="1"/>
  <c r="I59" i="1"/>
  <c r="N58" i="1"/>
  <c r="M58" i="1"/>
  <c r="K58" i="1"/>
  <c r="I58" i="1"/>
  <c r="N57" i="1"/>
  <c r="M57" i="1"/>
  <c r="K57" i="1"/>
  <c r="I57" i="1"/>
  <c r="N56" i="1"/>
  <c r="M56" i="1"/>
  <c r="K56" i="1"/>
  <c r="I56" i="1"/>
  <c r="N55" i="1"/>
  <c r="M55" i="1"/>
  <c r="K55" i="1"/>
  <c r="I55" i="1"/>
  <c r="N54" i="1"/>
  <c r="M54" i="1"/>
  <c r="K54" i="1"/>
  <c r="I54" i="1"/>
  <c r="N53" i="1"/>
  <c r="M53" i="1"/>
  <c r="K53" i="1"/>
  <c r="I53" i="1"/>
  <c r="N52" i="1"/>
  <c r="M52" i="1"/>
  <c r="K52" i="1"/>
  <c r="I52" i="1"/>
  <c r="N51" i="1"/>
  <c r="M51" i="1"/>
  <c r="K51" i="1"/>
  <c r="I51" i="1"/>
  <c r="N50" i="1"/>
  <c r="M50" i="1"/>
  <c r="K50" i="1"/>
  <c r="I50" i="1"/>
  <c r="O50" i="1" s="1"/>
  <c r="N49" i="1"/>
  <c r="O49" i="1" s="1"/>
  <c r="M49" i="1"/>
  <c r="K49" i="1"/>
  <c r="I49" i="1"/>
  <c r="N48" i="1"/>
  <c r="M48" i="1"/>
  <c r="K48" i="1"/>
  <c r="I48" i="1"/>
  <c r="N47" i="1"/>
  <c r="M47" i="1"/>
  <c r="K47" i="1"/>
  <c r="I47" i="1"/>
  <c r="N46" i="1"/>
  <c r="M46" i="1"/>
  <c r="K46" i="1"/>
  <c r="I46" i="1"/>
  <c r="N45" i="1"/>
  <c r="M45" i="1"/>
  <c r="K45" i="1"/>
  <c r="I45" i="1"/>
  <c r="N44" i="1"/>
  <c r="M44" i="1"/>
  <c r="K44" i="1"/>
  <c r="I44" i="1"/>
  <c r="N43" i="1"/>
  <c r="M43" i="1"/>
  <c r="K43" i="1"/>
  <c r="I43" i="1"/>
  <c r="N42" i="1"/>
  <c r="M42" i="1"/>
  <c r="K42" i="1"/>
  <c r="I42" i="1"/>
  <c r="O42" i="1" s="1"/>
  <c r="N41" i="1"/>
  <c r="M41" i="1"/>
  <c r="K41" i="1"/>
  <c r="I41" i="1"/>
  <c r="N40" i="1"/>
  <c r="M40" i="1"/>
  <c r="K40" i="1"/>
  <c r="I40" i="1"/>
  <c r="N39" i="1"/>
  <c r="M39" i="1"/>
  <c r="K39" i="1"/>
  <c r="I39" i="1"/>
  <c r="N38" i="1"/>
  <c r="M38" i="1"/>
  <c r="K38" i="1"/>
  <c r="I38" i="1"/>
  <c r="N37" i="1"/>
  <c r="M37" i="1"/>
  <c r="K37" i="1"/>
  <c r="I37" i="1"/>
  <c r="N36" i="1"/>
  <c r="M36" i="1"/>
  <c r="K36" i="1"/>
  <c r="I36" i="1"/>
  <c r="O36" i="1" s="1"/>
  <c r="N35" i="1"/>
  <c r="M35" i="1"/>
  <c r="K35" i="1"/>
  <c r="I35" i="1"/>
  <c r="N34" i="1"/>
  <c r="M34" i="1"/>
  <c r="K34" i="1"/>
  <c r="I34" i="1"/>
  <c r="N33" i="1"/>
  <c r="M33" i="1"/>
  <c r="K33" i="1"/>
  <c r="I33" i="1"/>
  <c r="N32" i="1"/>
  <c r="M32" i="1"/>
  <c r="K32" i="1"/>
  <c r="I32" i="1"/>
  <c r="N31" i="1"/>
  <c r="M31" i="1"/>
  <c r="K31" i="1"/>
  <c r="I31" i="1"/>
  <c r="O31" i="1" s="1"/>
  <c r="N30" i="1"/>
  <c r="M30" i="1"/>
  <c r="K30" i="1"/>
  <c r="I30" i="1"/>
  <c r="O30" i="1" s="1"/>
  <c r="N29" i="1"/>
  <c r="O29" i="1" s="1"/>
  <c r="M29" i="1"/>
  <c r="K29" i="1"/>
  <c r="I29" i="1"/>
  <c r="N28" i="1"/>
  <c r="M28" i="1"/>
  <c r="K28" i="1"/>
  <c r="I28" i="1"/>
  <c r="N27" i="1"/>
  <c r="M27" i="1"/>
  <c r="K27" i="1"/>
  <c r="I27" i="1"/>
  <c r="N26" i="1"/>
  <c r="M26" i="1"/>
  <c r="K26" i="1"/>
  <c r="I26" i="1"/>
  <c r="N25" i="1"/>
  <c r="M25" i="1"/>
  <c r="K25" i="1"/>
  <c r="I25" i="1"/>
  <c r="N24" i="1"/>
  <c r="M24" i="1"/>
  <c r="K24" i="1"/>
  <c r="I24" i="1"/>
  <c r="N23" i="1"/>
  <c r="M23" i="1"/>
  <c r="K23" i="1"/>
  <c r="I23" i="1"/>
  <c r="N22" i="1"/>
  <c r="M22" i="1"/>
  <c r="K22" i="1"/>
  <c r="O22" i="1" s="1"/>
  <c r="I22" i="1"/>
  <c r="N21" i="1"/>
  <c r="M21" i="1"/>
  <c r="K21" i="1"/>
  <c r="I21" i="1"/>
  <c r="N20" i="1"/>
  <c r="M20" i="1"/>
  <c r="K20" i="1"/>
  <c r="I20" i="1"/>
  <c r="N19" i="1"/>
  <c r="M19" i="1"/>
  <c r="K19" i="1"/>
  <c r="I19" i="1"/>
  <c r="N18" i="1"/>
  <c r="M18" i="1"/>
  <c r="K18" i="1"/>
  <c r="I18" i="1"/>
  <c r="O18" i="1" s="1"/>
  <c r="N17" i="1"/>
  <c r="M17" i="1"/>
  <c r="K17" i="1"/>
  <c r="I17" i="1"/>
  <c r="N16" i="1"/>
  <c r="M16" i="1"/>
  <c r="K16" i="1"/>
  <c r="I16" i="1"/>
  <c r="O16" i="1" s="1"/>
  <c r="N15" i="1"/>
  <c r="M15" i="1"/>
  <c r="K15" i="1"/>
  <c r="I15" i="1"/>
  <c r="N14" i="1"/>
  <c r="M14" i="1"/>
  <c r="K14" i="1"/>
  <c r="I14" i="1"/>
  <c r="N13" i="1"/>
  <c r="M13" i="1"/>
  <c r="K13" i="1"/>
  <c r="I13" i="1"/>
  <c r="O13" i="1" s="1"/>
  <c r="N12" i="1"/>
  <c r="M12" i="1"/>
  <c r="K12" i="1"/>
  <c r="I12" i="1"/>
  <c r="N11" i="1"/>
  <c r="M11" i="1"/>
  <c r="K11" i="1"/>
  <c r="I11" i="1"/>
  <c r="O11" i="1" s="1"/>
  <c r="N10" i="1"/>
  <c r="M10" i="1"/>
  <c r="K10" i="1"/>
  <c r="I10" i="1"/>
  <c r="N9" i="1"/>
  <c r="M9" i="1"/>
  <c r="K9" i="1"/>
  <c r="I9" i="1"/>
  <c r="N8" i="1"/>
  <c r="M8" i="1"/>
  <c r="K8" i="1"/>
  <c r="I8" i="1"/>
  <c r="N7" i="1"/>
  <c r="M7" i="1"/>
  <c r="K7" i="1"/>
  <c r="I7" i="1"/>
  <c r="N6" i="1"/>
  <c r="M6" i="1"/>
  <c r="K6" i="1"/>
  <c r="I6" i="1"/>
  <c r="N5" i="1"/>
  <c r="M5" i="1"/>
  <c r="K5" i="1"/>
  <c r="I5" i="1"/>
  <c r="N4" i="1"/>
  <c r="M4" i="1"/>
  <c r="K4" i="1"/>
  <c r="I4" i="1"/>
  <c r="N3" i="1"/>
  <c r="M3" i="1"/>
  <c r="B3" i="2" s="1"/>
  <c r="K3" i="1"/>
  <c r="I3" i="1"/>
  <c r="O3" i="1" s="1"/>
  <c r="H370" i="2" l="1"/>
  <c r="J370" i="2" s="1"/>
  <c r="H827" i="2"/>
  <c r="J827" i="2" s="1"/>
  <c r="O52" i="1"/>
  <c r="O67" i="1"/>
  <c r="O89" i="1"/>
  <c r="O121" i="1"/>
  <c r="O131" i="1"/>
  <c r="O163" i="1"/>
  <c r="O250" i="1"/>
  <c r="O307" i="1"/>
  <c r="O356" i="1"/>
  <c r="O361" i="1"/>
  <c r="O418" i="1"/>
  <c r="O520" i="1"/>
  <c r="O567" i="1"/>
  <c r="O574" i="1"/>
  <c r="O581" i="1"/>
  <c r="O635" i="1"/>
  <c r="O647" i="1"/>
  <c r="O667" i="1"/>
  <c r="O728" i="1"/>
  <c r="O767" i="1"/>
  <c r="O780" i="1"/>
  <c r="O790" i="1"/>
  <c r="O819" i="1"/>
  <c r="O829" i="1"/>
  <c r="O905" i="1"/>
  <c r="O918" i="1"/>
  <c r="O982" i="1"/>
  <c r="O529" i="1"/>
  <c r="O720" i="1"/>
  <c r="O838" i="1"/>
  <c r="O358" i="1"/>
  <c r="O757" i="1"/>
  <c r="O804" i="1"/>
  <c r="O833" i="1"/>
  <c r="O937" i="1"/>
  <c r="O497" i="1"/>
  <c r="O534" i="1"/>
  <c r="O713" i="1"/>
  <c r="O846" i="1"/>
  <c r="O485" i="1"/>
  <c r="O173" i="1"/>
  <c r="O210" i="1"/>
  <c r="O215" i="1"/>
  <c r="O220" i="1"/>
  <c r="O262" i="1"/>
  <c r="O277" i="1"/>
  <c r="O310" i="1"/>
  <c r="O315" i="1"/>
  <c r="O366" i="1"/>
  <c r="O379" i="1"/>
  <c r="O394" i="1"/>
  <c r="O582" i="1"/>
  <c r="O587" i="1"/>
  <c r="O653" i="1"/>
  <c r="O675" i="1"/>
  <c r="O682" i="1"/>
  <c r="O768" i="1"/>
  <c r="O775" i="1"/>
  <c r="O859" i="1"/>
  <c r="O874" i="1"/>
  <c r="O881" i="1"/>
  <c r="O906" i="1"/>
  <c r="O913" i="1"/>
  <c r="O923" i="1"/>
  <c r="O943" i="1"/>
  <c r="O960" i="1"/>
  <c r="O975" i="1"/>
  <c r="O51" i="1"/>
  <c r="O66" i="1"/>
  <c r="O71" i="1"/>
  <c r="O75" i="1"/>
  <c r="O103" i="1"/>
  <c r="O120" i="1"/>
  <c r="O135" i="1"/>
  <c r="O142" i="1"/>
  <c r="O169" i="1"/>
  <c r="O293" i="1"/>
  <c r="O414" i="1"/>
  <c r="O439" i="1"/>
  <c r="O459" i="1"/>
  <c r="O473" i="1"/>
  <c r="O552" i="1"/>
  <c r="O629" i="1"/>
  <c r="O733" i="1"/>
  <c r="O803" i="1"/>
  <c r="O830" i="1"/>
  <c r="O852" i="1"/>
  <c r="O946" i="1"/>
  <c r="O963" i="1"/>
  <c r="O19" i="1"/>
  <c r="O34" i="1"/>
  <c r="O39" i="1"/>
  <c r="O76" i="1"/>
  <c r="O108" i="1"/>
  <c r="O204" i="1"/>
  <c r="O228" i="1"/>
  <c r="O246" i="1"/>
  <c r="O298" i="1"/>
  <c r="O300" i="1"/>
  <c r="O335" i="1"/>
  <c r="O349" i="1"/>
  <c r="O387" i="1"/>
  <c r="O461" i="1"/>
  <c r="O536" i="1"/>
  <c r="O563" i="1"/>
  <c r="O568" i="1"/>
  <c r="O595" i="1"/>
  <c r="O612" i="1"/>
  <c r="O634" i="1"/>
  <c r="O656" i="1"/>
  <c r="O663" i="1"/>
  <c r="O702" i="1"/>
  <c r="O729" i="1"/>
  <c r="O766" i="1"/>
  <c r="O778" i="1"/>
  <c r="O864" i="1"/>
  <c r="O877" i="1"/>
  <c r="O919" i="1"/>
  <c r="O973" i="1"/>
  <c r="O17" i="1"/>
  <c r="O101" i="1"/>
  <c r="O128" i="1"/>
  <c r="O256" i="1"/>
  <c r="O600" i="1"/>
  <c r="O625" i="1"/>
  <c r="O752" i="1"/>
  <c r="O764" i="1"/>
  <c r="O799" i="1"/>
  <c r="O910" i="1"/>
  <c r="O490" i="1"/>
  <c r="O569" i="1"/>
  <c r="O144" i="1"/>
  <c r="O184" i="1"/>
  <c r="O241" i="1"/>
  <c r="O325" i="1"/>
  <c r="O357" i="1"/>
  <c r="O419" i="1"/>
  <c r="O449" i="1"/>
  <c r="O471" i="1"/>
  <c r="O488" i="1"/>
  <c r="O533" i="1"/>
  <c r="O585" i="1"/>
  <c r="O607" i="1"/>
  <c r="O668" i="1"/>
  <c r="O711" i="1"/>
  <c r="O820" i="1"/>
  <c r="O835" i="1"/>
  <c r="O862" i="1"/>
  <c r="O914" i="1"/>
  <c r="O951" i="1"/>
  <c r="O988" i="1"/>
  <c r="O7" i="1"/>
  <c r="O27" i="1"/>
  <c r="O44" i="1"/>
  <c r="O54" i="1"/>
  <c r="O59" i="1"/>
  <c r="O123" i="1"/>
  <c r="O155" i="1"/>
  <c r="O177" i="1"/>
  <c r="O187" i="1"/>
  <c r="O192" i="1"/>
  <c r="O209" i="1"/>
  <c r="O311" i="1"/>
  <c r="O360" i="1"/>
  <c r="O365" i="1"/>
  <c r="O380" i="1"/>
  <c r="O385" i="1"/>
  <c r="O407" i="1"/>
  <c r="O422" i="1"/>
  <c r="O427" i="1"/>
  <c r="O457" i="1"/>
  <c r="O474" i="1"/>
  <c r="O484" i="1"/>
  <c r="O491" i="1"/>
  <c r="O462" i="1"/>
  <c r="O467" i="1"/>
  <c r="O512" i="1"/>
  <c r="O519" i="1"/>
  <c r="O531" i="1"/>
  <c r="O622" i="1"/>
  <c r="O642" i="1"/>
  <c r="O754" i="1"/>
  <c r="O769" i="1"/>
  <c r="O828" i="1"/>
  <c r="O855" i="1"/>
  <c r="O890" i="1"/>
  <c r="O907" i="1"/>
  <c r="O912" i="1"/>
  <c r="O917" i="1"/>
  <c r="O944" i="1"/>
  <c r="O956" i="1"/>
  <c r="O990" i="1"/>
  <c r="O998" i="1"/>
  <c r="H538" i="2"/>
  <c r="J538" i="2" s="1"/>
  <c r="H828" i="2"/>
  <c r="J828" i="2" s="1"/>
  <c r="H986" i="2"/>
  <c r="J986" i="2" s="1"/>
  <c r="H513" i="2"/>
  <c r="J513" i="2" s="1"/>
  <c r="H619" i="2"/>
  <c r="J619" i="2" s="1"/>
  <c r="H426" i="2"/>
  <c r="J426" i="2" s="1"/>
  <c r="H54" i="2"/>
  <c r="J54" i="2" s="1"/>
  <c r="H812" i="2"/>
  <c r="J812" i="2" s="1"/>
  <c r="H869" i="2"/>
  <c r="J869" i="2" s="1"/>
  <c r="H78" i="2"/>
  <c r="J78" i="2" s="1"/>
  <c r="H303" i="2"/>
  <c r="J303" i="2" s="1"/>
  <c r="H797" i="2"/>
  <c r="J797" i="2" s="1"/>
  <c r="H886" i="2"/>
  <c r="J886" i="2" s="1"/>
  <c r="H326" i="2"/>
  <c r="J326" i="2" s="1"/>
  <c r="H847" i="2"/>
  <c r="J847" i="2" s="1"/>
  <c r="H6" i="2"/>
  <c r="J6" i="2" s="1"/>
  <c r="H156" i="2"/>
  <c r="J156" i="2" s="1"/>
  <c r="H442" i="2"/>
  <c r="J442" i="2" s="1"/>
  <c r="H330" i="2"/>
  <c r="J330" i="2" s="1"/>
  <c r="H61" i="2"/>
  <c r="J61" i="2" s="1"/>
  <c r="H821" i="2"/>
  <c r="J821" i="2" s="1"/>
  <c r="H407" i="2"/>
  <c r="J407" i="2" s="1"/>
  <c r="H345" i="2"/>
  <c r="J345" i="2" s="1"/>
  <c r="H387" i="2"/>
  <c r="J387" i="2" s="1"/>
  <c r="H272" i="2"/>
  <c r="J272" i="2" s="1"/>
  <c r="H224" i="2"/>
  <c r="J224" i="2" s="1"/>
  <c r="H46" i="2"/>
  <c r="J46" i="2" s="1"/>
  <c r="H91" i="2"/>
  <c r="J91" i="2" s="1"/>
  <c r="H418" i="2"/>
  <c r="J418" i="2" s="1"/>
  <c r="H470" i="2"/>
  <c r="J470" i="2" s="1"/>
  <c r="H819" i="2"/>
  <c r="J819" i="2" s="1"/>
  <c r="L897" i="2"/>
  <c r="N897" i="2" s="1" a="1"/>
  <c r="N897" i="2" s="1"/>
  <c r="H897" i="2"/>
  <c r="J897" i="2" s="1"/>
  <c r="F303" i="2"/>
  <c r="H98" i="2"/>
  <c r="J98" i="2" s="1"/>
  <c r="F426" i="2"/>
  <c r="H30" i="2"/>
  <c r="J30" i="2" s="1"/>
  <c r="H560" i="2"/>
  <c r="J560" i="2" s="1"/>
  <c r="H413" i="2"/>
  <c r="J413" i="2" s="1"/>
  <c r="H87" i="2"/>
  <c r="J87" i="2" s="1"/>
  <c r="H208" i="2"/>
  <c r="J208" i="2" s="1"/>
  <c r="H559" i="2"/>
  <c r="J559" i="2" s="1"/>
  <c r="H686" i="2"/>
  <c r="J686" i="2" s="1"/>
  <c r="H865" i="2"/>
  <c r="J865" i="2" s="1"/>
  <c r="H813" i="2"/>
  <c r="J813" i="2" s="1"/>
  <c r="H850" i="2"/>
  <c r="J850" i="2" s="1"/>
  <c r="H263" i="2"/>
  <c r="J263" i="2" s="1"/>
  <c r="H366" i="2"/>
  <c r="J366" i="2" s="1"/>
  <c r="F797" i="2"/>
  <c r="H794" i="2"/>
  <c r="J794" i="2" s="1"/>
  <c r="F22" i="2"/>
  <c r="H22" i="2"/>
  <c r="J22" i="2" s="1"/>
  <c r="L216" i="2"/>
  <c r="N216" i="2" s="1" a="1"/>
  <c r="N216" i="2" s="1"/>
  <c r="H216" i="2"/>
  <c r="J216" i="2" s="1"/>
  <c r="F718" i="2"/>
  <c r="H718" i="2"/>
  <c r="J718" i="2" s="1"/>
  <c r="F425" i="2"/>
  <c r="H425" i="2"/>
  <c r="J425" i="2" s="1"/>
  <c r="H974" i="2"/>
  <c r="J974" i="2" s="1"/>
  <c r="F974" i="2"/>
  <c r="F6" i="2"/>
  <c r="F383" i="2"/>
  <c r="H383" i="2"/>
  <c r="J383" i="2" s="1"/>
  <c r="H406" i="2"/>
  <c r="J406" i="2" s="1"/>
  <c r="H900" i="2"/>
  <c r="J900" i="2" s="1"/>
  <c r="L933" i="2"/>
  <c r="N933" i="2" s="1" a="1"/>
  <c r="N933" i="2" s="1"/>
  <c r="H933" i="2"/>
  <c r="J933" i="2" s="1"/>
  <c r="F644" i="2"/>
  <c r="H644" i="2"/>
  <c r="J644" i="2" s="1"/>
  <c r="F54" i="2"/>
  <c r="F87" i="2"/>
  <c r="H195" i="2"/>
  <c r="J195" i="2" s="1"/>
  <c r="H264" i="2"/>
  <c r="J264" i="2" s="1"/>
  <c r="F264" i="2"/>
  <c r="F814" i="2"/>
  <c r="H814" i="2"/>
  <c r="J814" i="2" s="1"/>
  <c r="F271" i="2"/>
  <c r="H271" i="2"/>
  <c r="J271" i="2" s="1"/>
  <c r="H714" i="2"/>
  <c r="J714" i="2" s="1"/>
  <c r="F714" i="2"/>
  <c r="F61" i="2"/>
  <c r="H132" i="2"/>
  <c r="J132" i="2" s="1"/>
  <c r="F156" i="2"/>
  <c r="H212" i="2"/>
  <c r="J212" i="2" s="1"/>
  <c r="H473" i="2"/>
  <c r="J473" i="2" s="1"/>
  <c r="H719" i="2"/>
  <c r="J719" i="2" s="1"/>
  <c r="H798" i="2"/>
  <c r="J798" i="2" s="1"/>
  <c r="H830" i="2"/>
  <c r="J830" i="2" s="1"/>
  <c r="F762" i="2"/>
  <c r="H762" i="2"/>
  <c r="J762" i="2" s="1"/>
  <c r="F144" i="2"/>
  <c r="H144" i="2"/>
  <c r="J144" i="2" s="1"/>
  <c r="H528" i="2"/>
  <c r="J528" i="2" s="1"/>
  <c r="F528" i="2"/>
  <c r="F595" i="2"/>
  <c r="H595" i="2"/>
  <c r="J595" i="2" s="1"/>
  <c r="H811" i="2"/>
  <c r="J811" i="2" s="1"/>
  <c r="F811" i="2"/>
  <c r="F946" i="2"/>
  <c r="H946" i="2"/>
  <c r="J946" i="2" s="1"/>
  <c r="H177" i="2"/>
  <c r="J177" i="2" s="1"/>
  <c r="H384" i="2"/>
  <c r="J384" i="2" s="1"/>
  <c r="F407" i="2"/>
  <c r="H498" i="2"/>
  <c r="J498" i="2" s="1"/>
  <c r="H820" i="2"/>
  <c r="J820" i="2" s="1"/>
  <c r="H100" i="2"/>
  <c r="J100" i="2" s="1"/>
  <c r="H200" i="2"/>
  <c r="J200" i="2" s="1"/>
  <c r="F200" i="2"/>
  <c r="H323" i="2"/>
  <c r="J323" i="2" s="1"/>
  <c r="H678" i="2"/>
  <c r="J678" i="2" s="1"/>
  <c r="H742" i="2"/>
  <c r="J742" i="2" s="1"/>
  <c r="H796" i="2"/>
  <c r="J796" i="2" s="1"/>
  <c r="F846" i="2"/>
  <c r="H846" i="2"/>
  <c r="J846" i="2" s="1"/>
  <c r="H508" i="2"/>
  <c r="J508" i="2" s="1"/>
  <c r="H537" i="2"/>
  <c r="J537" i="2" s="1"/>
  <c r="H623" i="2"/>
  <c r="J623" i="2" s="1"/>
  <c r="H726" i="2"/>
  <c r="J726" i="2" s="1"/>
  <c r="H204" i="2"/>
  <c r="J204" i="2" s="1"/>
  <c r="H419" i="2"/>
  <c r="J419" i="2" s="1"/>
  <c r="H740" i="2"/>
  <c r="J740" i="2" s="1"/>
  <c r="F442" i="2"/>
  <c r="H483" i="2"/>
  <c r="J483" i="2" s="1"/>
  <c r="F865" i="2"/>
  <c r="H369" i="2"/>
  <c r="J369" i="2" s="1"/>
  <c r="H696" i="2"/>
  <c r="J696" i="2" s="1"/>
  <c r="H747" i="2"/>
  <c r="J747" i="2" s="1"/>
  <c r="H39" i="2"/>
  <c r="J39" i="2" s="1"/>
  <c r="F39" i="2"/>
  <c r="O70" i="1"/>
  <c r="O96" i="1"/>
  <c r="O137" i="1"/>
  <c r="O208" i="1"/>
  <c r="O444" i="1"/>
  <c r="O550" i="1"/>
  <c r="O615" i="1"/>
  <c r="L147" i="2"/>
  <c r="N147" i="2" s="1" a="1"/>
  <c r="N147" i="2" s="1"/>
  <c r="H147" i="2"/>
  <c r="J147" i="2" s="1"/>
  <c r="F500" i="2"/>
  <c r="H500" i="2"/>
  <c r="J500" i="2" s="1"/>
  <c r="O41" i="1"/>
  <c r="O143" i="1"/>
  <c r="O149" i="1"/>
  <c r="O211" i="1"/>
  <c r="O217" i="1"/>
  <c r="O223" i="1"/>
  <c r="O255" i="1"/>
  <c r="O329" i="1"/>
  <c r="O391" i="1"/>
  <c r="O627" i="1"/>
  <c r="O749" i="1"/>
  <c r="O911" i="1"/>
  <c r="H71" i="2"/>
  <c r="J71" i="2" s="1"/>
  <c r="F71" i="2"/>
  <c r="L120" i="2"/>
  <c r="N120" i="2" s="1" a="1"/>
  <c r="N120" i="2" s="1"/>
  <c r="H120" i="2"/>
  <c r="J120" i="2" s="1"/>
  <c r="F171" i="2"/>
  <c r="H171" i="2"/>
  <c r="J171" i="2" s="1"/>
  <c r="O111" i="1"/>
  <c r="O24" i="1"/>
  <c r="O4" i="1"/>
  <c r="O25" i="1"/>
  <c r="O45" i="1"/>
  <c r="O48" i="1"/>
  <c r="O53" i="1"/>
  <c r="O56" i="1"/>
  <c r="O65" i="1"/>
  <c r="O82" i="1"/>
  <c r="O88" i="1"/>
  <c r="O91" i="1"/>
  <c r="O106" i="1"/>
  <c r="O214" i="1"/>
  <c r="O282" i="1"/>
  <c r="O332" i="1"/>
  <c r="O397" i="1"/>
  <c r="O723" i="1"/>
  <c r="O867" i="1"/>
  <c r="O888" i="1"/>
  <c r="H173" i="2"/>
  <c r="J173" i="2" s="1"/>
  <c r="F173" i="2"/>
  <c r="L232" i="2"/>
  <c r="N232" i="2" s="1" a="1"/>
  <c r="N232" i="2" s="1"/>
  <c r="H232" i="2"/>
  <c r="J232" i="2" s="1"/>
  <c r="F365" i="2"/>
  <c r="H365" i="2"/>
  <c r="J365" i="2" s="1"/>
  <c r="L386" i="2"/>
  <c r="N386" i="2" s="1" a="1"/>
  <c r="N386" i="2" s="1"/>
  <c r="H386" i="2"/>
  <c r="J386" i="2" s="1"/>
  <c r="H7" i="2"/>
  <c r="J7" i="2" s="1"/>
  <c r="F7" i="2"/>
  <c r="O598" i="1"/>
  <c r="H14" i="2"/>
  <c r="J14" i="2" s="1"/>
  <c r="H29" i="2"/>
  <c r="J29" i="2" s="1"/>
  <c r="F29" i="2"/>
  <c r="F112" i="2"/>
  <c r="H112" i="2"/>
  <c r="J112" i="2" s="1"/>
  <c r="F146" i="2"/>
  <c r="H146" i="2"/>
  <c r="J146" i="2" s="1"/>
  <c r="L322" i="2"/>
  <c r="N322" i="2" s="1" a="1"/>
  <c r="N322" i="2" s="1"/>
  <c r="H322" i="2"/>
  <c r="J322" i="2" s="1"/>
  <c r="F3" i="2"/>
  <c r="H3" i="2"/>
  <c r="J3" i="2" s="1"/>
  <c r="H157" i="2"/>
  <c r="J157" i="2" s="1"/>
  <c r="F157" i="2"/>
  <c r="H69" i="2"/>
  <c r="J69" i="2" s="1"/>
  <c r="F69" i="2"/>
  <c r="H529" i="2"/>
  <c r="J529" i="2" s="1"/>
  <c r="F529" i="2"/>
  <c r="O10" i="1"/>
  <c r="O37" i="1"/>
  <c r="O40" i="1"/>
  <c r="O104" i="1"/>
  <c r="O107" i="1"/>
  <c r="O584" i="1"/>
  <c r="O590" i="1"/>
  <c r="O637" i="1"/>
  <c r="O983" i="1"/>
  <c r="H53" i="2"/>
  <c r="J53" i="2" s="1"/>
  <c r="F78" i="2"/>
  <c r="L124" i="2"/>
  <c r="N124" i="2" s="1" a="1"/>
  <c r="N124" i="2" s="1"/>
  <c r="H124" i="2"/>
  <c r="J124" i="2" s="1"/>
  <c r="H202" i="2"/>
  <c r="J202" i="2" s="1"/>
  <c r="L202" i="2"/>
  <c r="N202" i="2" s="1" a="1"/>
  <c r="N202" i="2" s="1"/>
  <c r="H101" i="2"/>
  <c r="J101" i="2" s="1"/>
  <c r="F101" i="2"/>
  <c r="H135" i="2"/>
  <c r="J135" i="2" s="1"/>
  <c r="F135" i="2"/>
  <c r="O47" i="1"/>
  <c r="F810" i="2"/>
  <c r="H810" i="2"/>
  <c r="J810" i="2" s="1"/>
  <c r="O5" i="1"/>
  <c r="O20" i="1"/>
  <c r="O26" i="1"/>
  <c r="O60" i="1"/>
  <c r="O110" i="1"/>
  <c r="O145" i="1"/>
  <c r="O151" i="1"/>
  <c r="O197" i="1"/>
  <c r="O233" i="1"/>
  <c r="O481" i="1"/>
  <c r="O496" i="1"/>
  <c r="O499" i="1"/>
  <c r="O774" i="1"/>
  <c r="O871" i="1"/>
  <c r="O883" i="1"/>
  <c r="O945" i="1"/>
  <c r="H70" i="2"/>
  <c r="J70" i="2" s="1"/>
  <c r="F70" i="2"/>
  <c r="H77" i="2"/>
  <c r="J77" i="2" s="1"/>
  <c r="F77" i="2"/>
  <c r="O32" i="1"/>
  <c r="O55" i="1"/>
  <c r="O64" i="1"/>
  <c r="O160" i="1"/>
  <c r="O289" i="1"/>
  <c r="O292" i="1"/>
  <c r="O318" i="1"/>
  <c r="O404" i="1"/>
  <c r="O599" i="1"/>
  <c r="O672" i="1"/>
  <c r="O821" i="1"/>
  <c r="F38" i="2"/>
  <c r="H38" i="2"/>
  <c r="J38" i="2" s="1"/>
  <c r="L287" i="2"/>
  <c r="N287" i="2" s="1" a="1"/>
  <c r="N287" i="2" s="1"/>
  <c r="H287" i="2"/>
  <c r="J287" i="2" s="1"/>
  <c r="O15" i="1"/>
  <c r="O35" i="1"/>
  <c r="O116" i="1"/>
  <c r="O119" i="1"/>
  <c r="O122" i="1"/>
  <c r="O198" i="1"/>
  <c r="O431" i="1"/>
  <c r="O558" i="1"/>
  <c r="H15" i="2"/>
  <c r="J15" i="2" s="1"/>
  <c r="F15" i="2"/>
  <c r="H31" i="2"/>
  <c r="J31" i="2" s="1"/>
  <c r="F31" i="2"/>
  <c r="L172" i="2"/>
  <c r="N172" i="2" s="1" a="1"/>
  <c r="N172" i="2" s="1"/>
  <c r="H172" i="2"/>
  <c r="J172" i="2" s="1"/>
  <c r="L215" i="2"/>
  <c r="N215" i="2" s="1" a="1"/>
  <c r="N215" i="2" s="1"/>
  <c r="H215" i="2"/>
  <c r="J215" i="2" s="1"/>
  <c r="O6" i="1"/>
  <c r="O12" i="1"/>
  <c r="O58" i="1"/>
  <c r="O46" i="1"/>
  <c r="O78" i="1"/>
  <c r="O84" i="1"/>
  <c r="O87" i="1"/>
  <c r="O99" i="1"/>
  <c r="O102" i="1"/>
  <c r="O105" i="1"/>
  <c r="O148" i="1"/>
  <c r="O464" i="1"/>
  <c r="O591" i="1"/>
  <c r="O620" i="1"/>
  <c r="O626" i="1"/>
  <c r="H45" i="2"/>
  <c r="J45" i="2" s="1"/>
  <c r="F45" i="2"/>
  <c r="H86" i="2"/>
  <c r="J86" i="2" s="1"/>
  <c r="F86" i="2"/>
  <c r="O133" i="1"/>
  <c r="O171" i="1"/>
  <c r="O174" i="1"/>
  <c r="O185" i="1"/>
  <c r="O206" i="1"/>
  <c r="O226" i="1"/>
  <c r="O229" i="1"/>
  <c r="O232" i="1"/>
  <c r="O240" i="1"/>
  <c r="O260" i="1"/>
  <c r="O263" i="1"/>
  <c r="O266" i="1"/>
  <c r="O275" i="1"/>
  <c r="O278" i="1"/>
  <c r="O295" i="1"/>
  <c r="O304" i="1"/>
  <c r="O312" i="1"/>
  <c r="O347" i="1"/>
  <c r="O367" i="1"/>
  <c r="O376" i="1"/>
  <c r="O384" i="1"/>
  <c r="O393" i="1"/>
  <c r="O401" i="1"/>
  <c r="O410" i="1"/>
  <c r="O421" i="1"/>
  <c r="O447" i="1"/>
  <c r="O525" i="1"/>
  <c r="O573" i="1"/>
  <c r="O678" i="1"/>
  <c r="O681" i="1"/>
  <c r="O689" i="1"/>
  <c r="O695" i="1"/>
  <c r="O698" i="1"/>
  <c r="O734" i="1"/>
  <c r="O742" i="1"/>
  <c r="O776" i="1"/>
  <c r="O784" i="1"/>
  <c r="O813" i="1"/>
  <c r="O816" i="1"/>
  <c r="O858" i="1"/>
  <c r="O891" i="1"/>
  <c r="O900" i="1"/>
  <c r="O903" i="1"/>
  <c r="O931" i="1"/>
  <c r="O940" i="1"/>
  <c r="O953" i="1"/>
  <c r="O981" i="1"/>
  <c r="H85" i="2"/>
  <c r="J85" i="2" s="1"/>
  <c r="F109" i="2"/>
  <c r="H109" i="2"/>
  <c r="J109" i="2" s="1"/>
  <c r="L168" i="2"/>
  <c r="N168" i="2" s="1" a="1"/>
  <c r="N168" i="2" s="1"/>
  <c r="H168" i="2"/>
  <c r="J168" i="2" s="1"/>
  <c r="H210" i="2"/>
  <c r="J210" i="2" s="1"/>
  <c r="L210" i="2"/>
  <c r="N210" i="2" s="1" a="1"/>
  <c r="N210" i="2" s="1"/>
  <c r="H239" i="2"/>
  <c r="J239" i="2" s="1"/>
  <c r="H247" i="2"/>
  <c r="J247" i="2" s="1"/>
  <c r="O364" i="1"/>
  <c r="O456" i="1"/>
  <c r="O478" i="1"/>
  <c r="O493" i="1"/>
  <c r="O748" i="1"/>
  <c r="O773" i="1"/>
  <c r="O807" i="1"/>
  <c r="O908" i="1"/>
  <c r="O922" i="1"/>
  <c r="O978" i="1"/>
  <c r="O989" i="1"/>
  <c r="F119" i="2"/>
  <c r="H119" i="2"/>
  <c r="J119" i="2" s="1"/>
  <c r="F134" i="2"/>
  <c r="H134" i="2"/>
  <c r="J134" i="2" s="1"/>
  <c r="F461" i="2"/>
  <c r="H461" i="2"/>
  <c r="J461" i="2" s="1"/>
  <c r="O140" i="1"/>
  <c r="O146" i="1"/>
  <c r="O183" i="1"/>
  <c r="O203" i="1"/>
  <c r="O212" i="1"/>
  <c r="O218" i="1"/>
  <c r="O235" i="1"/>
  <c r="O238" i="1"/>
  <c r="O252" i="1"/>
  <c r="O313" i="1"/>
  <c r="O316" i="1"/>
  <c r="O319" i="1"/>
  <c r="O341" i="1"/>
  <c r="O362" i="1"/>
  <c r="O388" i="1"/>
  <c r="O399" i="1"/>
  <c r="O428" i="1"/>
  <c r="O436" i="1"/>
  <c r="O476" i="1"/>
  <c r="O482" i="1"/>
  <c r="O516" i="1"/>
  <c r="O562" i="1"/>
  <c r="O593" i="1"/>
  <c r="O610" i="1"/>
  <c r="O616" i="1"/>
  <c r="O654" i="1"/>
  <c r="O673" i="1"/>
  <c r="O692" i="1"/>
  <c r="O706" i="1"/>
  <c r="O718" i="1"/>
  <c r="O724" i="1"/>
  <c r="O746" i="1"/>
  <c r="O802" i="1"/>
  <c r="O805" i="1"/>
  <c r="O808" i="1"/>
  <c r="O847" i="1"/>
  <c r="O878" i="1"/>
  <c r="O895" i="1"/>
  <c r="O926" i="1"/>
  <c r="O928" i="1"/>
  <c r="O993" i="1"/>
  <c r="O995" i="1"/>
  <c r="L256" i="2"/>
  <c r="N256" i="2" s="1" a="1"/>
  <c r="N256" i="2" s="1"/>
  <c r="H256" i="2"/>
  <c r="J256" i="2" s="1"/>
  <c r="F671" i="2"/>
  <c r="H671" i="2"/>
  <c r="J671" i="2" s="1"/>
  <c r="O224" i="1"/>
  <c r="O227" i="1"/>
  <c r="O257" i="1"/>
  <c r="O269" i="1"/>
  <c r="O272" i="1"/>
  <c r="O281" i="1"/>
  <c r="O336" i="1"/>
  <c r="O339" i="1"/>
  <c r="O342" i="1"/>
  <c r="O344" i="1"/>
  <c r="O353" i="1"/>
  <c r="O396" i="1"/>
  <c r="O451" i="1"/>
  <c r="O454" i="1"/>
  <c r="O479" i="1"/>
  <c r="O508" i="1"/>
  <c r="O528" i="1"/>
  <c r="O545" i="1"/>
  <c r="O553" i="1"/>
  <c r="O576" i="1"/>
  <c r="O579" i="1"/>
  <c r="O648" i="1"/>
  <c r="O679" i="1"/>
  <c r="O710" i="1"/>
  <c r="O712" i="1"/>
  <c r="O737" i="1"/>
  <c r="O763" i="1"/>
  <c r="O779" i="1"/>
  <c r="O853" i="1"/>
  <c r="O884" i="1"/>
  <c r="O996" i="1"/>
  <c r="L310" i="2"/>
  <c r="N310" i="2" s="1" a="1"/>
  <c r="N310" i="2" s="1"/>
  <c r="H310" i="2"/>
  <c r="J310" i="2" s="1"/>
  <c r="F385" i="2"/>
  <c r="H385" i="2"/>
  <c r="J385" i="2" s="1"/>
  <c r="O180" i="1"/>
  <c r="O247" i="1"/>
  <c r="O258" i="1"/>
  <c r="O261" i="1"/>
  <c r="O264" i="1"/>
  <c r="O270" i="1"/>
  <c r="O276" i="1"/>
  <c r="O279" i="1"/>
  <c r="O299" i="1"/>
  <c r="O308" i="1"/>
  <c r="O348" i="1"/>
  <c r="O351" i="1"/>
  <c r="O359" i="1"/>
  <c r="O371" i="1"/>
  <c r="O382" i="1"/>
  <c r="O408" i="1"/>
  <c r="O413" i="1"/>
  <c r="O416" i="1"/>
  <c r="O425" i="1"/>
  <c r="O440" i="1"/>
  <c r="O443" i="1"/>
  <c r="O506" i="1"/>
  <c r="O577" i="1"/>
  <c r="O580" i="1"/>
  <c r="O583" i="1"/>
  <c r="O588" i="1"/>
  <c r="O646" i="1"/>
  <c r="O755" i="1"/>
  <c r="O841" i="1"/>
  <c r="O844" i="1"/>
  <c r="O872" i="1"/>
  <c r="O887" i="1"/>
  <c r="O984" i="1"/>
  <c r="F99" i="2"/>
  <c r="H99" i="2"/>
  <c r="J99" i="2" s="1"/>
  <c r="L167" i="2"/>
  <c r="N167" i="2" s="1" a="1"/>
  <c r="N167" i="2" s="1"/>
  <c r="H167" i="2"/>
  <c r="J167" i="2" s="1"/>
  <c r="L248" i="2"/>
  <c r="N248" i="2" s="1" a="1"/>
  <c r="N248" i="2" s="1"/>
  <c r="H248" i="2"/>
  <c r="J248" i="2" s="1"/>
  <c r="F497" i="2"/>
  <c r="H497" i="2"/>
  <c r="J497" i="2" s="1"/>
  <c r="O83" i="1"/>
  <c r="O92" i="1"/>
  <c r="O115" i="1"/>
  <c r="O141" i="1"/>
  <c r="O147" i="1"/>
  <c r="O150" i="1"/>
  <c r="O178" i="1"/>
  <c r="O196" i="1"/>
  <c r="O199" i="1"/>
  <c r="O216" i="1"/>
  <c r="O219" i="1"/>
  <c r="O222" i="1"/>
  <c r="O242" i="1"/>
  <c r="O253" i="1"/>
  <c r="O288" i="1"/>
  <c r="O291" i="1"/>
  <c r="O331" i="1"/>
  <c r="O400" i="1"/>
  <c r="O403" i="1"/>
  <c r="O437" i="1"/>
  <c r="O480" i="1"/>
  <c r="O486" i="1"/>
  <c r="O489" i="1"/>
  <c r="O492" i="1"/>
  <c r="O495" i="1"/>
  <c r="O503" i="1"/>
  <c r="O535" i="1"/>
  <c r="O540" i="1"/>
  <c r="O707" i="1"/>
  <c r="O744" i="1"/>
  <c r="O806" i="1"/>
  <c r="O848" i="1"/>
  <c r="O856" i="1"/>
  <c r="O879" i="1"/>
  <c r="O882" i="1"/>
  <c r="O924" i="1"/>
  <c r="O968" i="1"/>
  <c r="H62" i="2"/>
  <c r="J62" i="2" s="1"/>
  <c r="F123" i="2"/>
  <c r="H123" i="2"/>
  <c r="J123" i="2" s="1"/>
  <c r="H207" i="2"/>
  <c r="J207" i="2" s="1"/>
  <c r="F302" i="2"/>
  <c r="H302" i="2"/>
  <c r="J302" i="2" s="1"/>
  <c r="L349" i="2"/>
  <c r="N349" i="2" s="1" a="1"/>
  <c r="N349" i="2" s="1"/>
  <c r="H349" i="2"/>
  <c r="J349" i="2" s="1"/>
  <c r="F594" i="2"/>
  <c r="H594" i="2"/>
  <c r="J594" i="2" s="1"/>
  <c r="H611" i="2"/>
  <c r="J611" i="2" s="1"/>
  <c r="F611" i="2"/>
  <c r="O95" i="1"/>
  <c r="O98" i="1"/>
  <c r="O124" i="1"/>
  <c r="O267" i="1"/>
  <c r="O305" i="1"/>
  <c r="O328" i="1"/>
  <c r="O337" i="1"/>
  <c r="O340" i="1"/>
  <c r="O354" i="1"/>
  <c r="O377" i="1"/>
  <c r="O432" i="1"/>
  <c r="O435" i="1"/>
  <c r="O438" i="1"/>
  <c r="O458" i="1"/>
  <c r="O468" i="1"/>
  <c r="O501" i="1"/>
  <c r="O504" i="1"/>
  <c r="O509" i="1"/>
  <c r="O526" i="1"/>
  <c r="O541" i="1"/>
  <c r="O557" i="1"/>
  <c r="O628" i="1"/>
  <c r="O630" i="1"/>
  <c r="O641" i="1"/>
  <c r="O669" i="1"/>
  <c r="O705" i="1"/>
  <c r="O708" i="1"/>
  <c r="O735" i="1"/>
  <c r="O750" i="1"/>
  <c r="O792" i="1"/>
  <c r="O795" i="1"/>
  <c r="O814" i="1"/>
  <c r="O854" i="1"/>
  <c r="O868" i="1"/>
  <c r="O885" i="1"/>
  <c r="O901" i="1"/>
  <c r="O941" i="1"/>
  <c r="O969" i="1"/>
  <c r="O997" i="1"/>
  <c r="F255" i="2"/>
  <c r="H255" i="2"/>
  <c r="J255" i="2" s="1"/>
  <c r="H290" i="2"/>
  <c r="J290" i="2" s="1"/>
  <c r="F290" i="2"/>
  <c r="O138" i="1"/>
  <c r="O156" i="1"/>
  <c r="O161" i="1"/>
  <c r="O170" i="1"/>
  <c r="O190" i="1"/>
  <c r="O202" i="1"/>
  <c r="O236" i="1"/>
  <c r="O248" i="1"/>
  <c r="O265" i="1"/>
  <c r="O268" i="1"/>
  <c r="O271" i="1"/>
  <c r="O294" i="1"/>
  <c r="O303" i="1"/>
  <c r="O306" i="1"/>
  <c r="O309" i="1"/>
  <c r="O326" i="1"/>
  <c r="O352" i="1"/>
  <c r="O355" i="1"/>
  <c r="O372" i="1"/>
  <c r="O375" i="1"/>
  <c r="O378" i="1"/>
  <c r="O409" i="1"/>
  <c r="O524" i="1"/>
  <c r="O527" i="1"/>
  <c r="O530" i="1"/>
  <c r="O555" i="1"/>
  <c r="O572" i="1"/>
  <c r="O578" i="1"/>
  <c r="O586" i="1"/>
  <c r="O631" i="1"/>
  <c r="O658" i="1"/>
  <c r="O664" i="1"/>
  <c r="O685" i="1"/>
  <c r="O694" i="1"/>
  <c r="O756" i="1"/>
  <c r="O783" i="1"/>
  <c r="O837" i="1"/>
  <c r="O845" i="1"/>
  <c r="O876" i="1"/>
  <c r="O902" i="1"/>
  <c r="O916" i="1"/>
  <c r="O972" i="1"/>
  <c r="O985" i="1"/>
  <c r="H240" i="2"/>
  <c r="J240" i="2" s="1"/>
  <c r="F587" i="2"/>
  <c r="H587" i="2"/>
  <c r="J587" i="2" s="1"/>
  <c r="O130" i="1"/>
  <c r="O136" i="1"/>
  <c r="O176" i="1"/>
  <c r="O179" i="1"/>
  <c r="O182" i="1"/>
  <c r="O188" i="1"/>
  <c r="O191" i="1"/>
  <c r="O234" i="1"/>
  <c r="O237" i="1"/>
  <c r="O274" i="1"/>
  <c r="O280" i="1"/>
  <c r="O283" i="1"/>
  <c r="O317" i="1"/>
  <c r="O346" i="1"/>
  <c r="O389" i="1"/>
  <c r="O395" i="1"/>
  <c r="O398" i="1"/>
  <c r="O412" i="1"/>
  <c r="O415" i="1"/>
  <c r="O424" i="1"/>
  <c r="O452" i="1"/>
  <c r="O469" i="1"/>
  <c r="O483" i="1"/>
  <c r="O498" i="1"/>
  <c r="O538" i="1"/>
  <c r="O606" i="1"/>
  <c r="O636" i="1"/>
  <c r="O686" i="1"/>
  <c r="O700" i="1"/>
  <c r="O739" i="1"/>
  <c r="O747" i="1"/>
  <c r="O761" i="1"/>
  <c r="O772" i="1"/>
  <c r="O801" i="1"/>
  <c r="O815" i="1"/>
  <c r="O834" i="1"/>
  <c r="O840" i="1"/>
  <c r="O843" i="1"/>
  <c r="O950" i="1"/>
  <c r="O961" i="1"/>
  <c r="O977" i="1"/>
  <c r="L179" i="2"/>
  <c r="N179" i="2" s="1" a="1"/>
  <c r="N179" i="2" s="1"/>
  <c r="H179" i="2"/>
  <c r="J179" i="2" s="1"/>
  <c r="H225" i="2"/>
  <c r="J225" i="2" s="1"/>
  <c r="F543" i="2"/>
  <c r="H543" i="2"/>
  <c r="J543" i="2" s="1"/>
  <c r="F575" i="2"/>
  <c r="H575" i="2"/>
  <c r="J575" i="2" s="1"/>
  <c r="H92" i="2"/>
  <c r="J92" i="2" s="1"/>
  <c r="H455" i="2"/>
  <c r="J455" i="2" s="1"/>
  <c r="H209" i="2"/>
  <c r="J209" i="2" s="1"/>
  <c r="H217" i="2"/>
  <c r="J217" i="2" s="1"/>
  <c r="H218" i="2"/>
  <c r="J218" i="2" s="1"/>
  <c r="H485" i="2"/>
  <c r="J485" i="2" s="1"/>
  <c r="F485" i="2"/>
  <c r="H499" i="2"/>
  <c r="J499" i="2" s="1"/>
  <c r="F499" i="2"/>
  <c r="H589" i="2"/>
  <c r="J589" i="2" s="1"/>
  <c r="F589" i="2"/>
  <c r="H241" i="2"/>
  <c r="J241" i="2" s="1"/>
  <c r="H388" i="2"/>
  <c r="J388" i="2" s="1"/>
  <c r="F388" i="2"/>
  <c r="H415" i="2"/>
  <c r="J415" i="2" s="1"/>
  <c r="F415" i="2"/>
  <c r="H561" i="2"/>
  <c r="J561" i="2" s="1"/>
  <c r="F561" i="2"/>
  <c r="H565" i="2"/>
  <c r="J565" i="2" s="1"/>
  <c r="F565" i="2"/>
  <c r="H616" i="2"/>
  <c r="J616" i="2" s="1"/>
  <c r="F620" i="2"/>
  <c r="H620" i="2"/>
  <c r="J620" i="2" s="1"/>
  <c r="L654" i="2"/>
  <c r="N654" i="2" s="1" a="1"/>
  <c r="N654" i="2" s="1"/>
  <c r="H654" i="2"/>
  <c r="J654" i="2" s="1"/>
  <c r="F421" i="2"/>
  <c r="H421" i="2"/>
  <c r="J421" i="2" s="1"/>
  <c r="H577" i="2"/>
  <c r="J577" i="2" s="1"/>
  <c r="F577" i="2"/>
  <c r="H679" i="2"/>
  <c r="J679" i="2" s="1"/>
  <c r="F679" i="2"/>
  <c r="L889" i="2"/>
  <c r="N889" i="2" s="1" a="1"/>
  <c r="N889" i="2" s="1"/>
  <c r="H889" i="2"/>
  <c r="J889" i="2" s="1"/>
  <c r="H143" i="2"/>
  <c r="J143" i="2" s="1"/>
  <c r="F209" i="2"/>
  <c r="F217" i="2"/>
  <c r="H309" i="2"/>
  <c r="J309" i="2" s="1"/>
  <c r="H343" i="2"/>
  <c r="J343" i="2" s="1"/>
  <c r="H382" i="2"/>
  <c r="J382" i="2" s="1"/>
  <c r="L460" i="2"/>
  <c r="N460" i="2" s="1" a="1"/>
  <c r="N460" i="2" s="1"/>
  <c r="H460" i="2"/>
  <c r="J460" i="2" s="1"/>
  <c r="F496" i="2"/>
  <c r="H496" i="2"/>
  <c r="J496" i="2" s="1"/>
  <c r="H610" i="2"/>
  <c r="J610" i="2" s="1"/>
  <c r="F610" i="2"/>
  <c r="L717" i="2"/>
  <c r="N717" i="2" s="1" a="1"/>
  <c r="N717" i="2" s="1"/>
  <c r="H717" i="2"/>
  <c r="J717" i="2" s="1"/>
  <c r="F224" i="2"/>
  <c r="H233" i="2"/>
  <c r="J233" i="2" s="1"/>
  <c r="F272" i="2"/>
  <c r="H350" i="2"/>
  <c r="J350" i="2" s="1"/>
  <c r="F484" i="2"/>
  <c r="H484" i="2"/>
  <c r="J484" i="2" s="1"/>
  <c r="H597" i="2"/>
  <c r="J597" i="2" s="1"/>
  <c r="F597" i="2"/>
  <c r="H601" i="2"/>
  <c r="J601" i="2" s="1"/>
  <c r="H617" i="2"/>
  <c r="J617" i="2" s="1"/>
  <c r="H164" i="2"/>
  <c r="J164" i="2" s="1"/>
  <c r="H199" i="2"/>
  <c r="J199" i="2" s="1"/>
  <c r="F208" i="2"/>
  <c r="F212" i="2"/>
  <c r="L218" i="2"/>
  <c r="N218" i="2" s="1" a="1"/>
  <c r="N218" i="2" s="1"/>
  <c r="H279" i="2"/>
  <c r="J279" i="2" s="1"/>
  <c r="H283" i="2"/>
  <c r="J283" i="2" s="1"/>
  <c r="F330" i="2"/>
  <c r="F418" i="2"/>
  <c r="H462" i="2"/>
  <c r="J462" i="2" s="1"/>
  <c r="F462" i="2"/>
  <c r="F588" i="2"/>
  <c r="H588" i="2"/>
  <c r="J588" i="2" s="1"/>
  <c r="F655" i="2"/>
  <c r="H655" i="2"/>
  <c r="J655" i="2" s="1"/>
  <c r="H725" i="2"/>
  <c r="J725" i="2" s="1"/>
  <c r="F725" i="2"/>
  <c r="H223" i="2"/>
  <c r="J223" i="2" s="1"/>
  <c r="F326" i="2"/>
  <c r="H486" i="2"/>
  <c r="J486" i="2" s="1"/>
  <c r="F486" i="2"/>
  <c r="H201" i="2"/>
  <c r="J201" i="2" s="1"/>
  <c r="H282" i="2"/>
  <c r="J282" i="2" s="1"/>
  <c r="H291" i="2"/>
  <c r="J291" i="2" s="1"/>
  <c r="H344" i="2"/>
  <c r="J344" i="2" s="1"/>
  <c r="H434" i="2"/>
  <c r="J434" i="2" s="1"/>
  <c r="F434" i="2"/>
  <c r="F536" i="2"/>
  <c r="H536" i="2"/>
  <c r="J536" i="2" s="1"/>
  <c r="H555" i="2"/>
  <c r="J555" i="2" s="1"/>
  <c r="F555" i="2"/>
  <c r="F676" i="2"/>
  <c r="H676" i="2"/>
  <c r="J676" i="2" s="1"/>
  <c r="H914" i="2"/>
  <c r="J914" i="2" s="1"/>
  <c r="F914" i="2"/>
  <c r="H423" i="2"/>
  <c r="J423" i="2" s="1"/>
  <c r="H452" i="2"/>
  <c r="J452" i="2" s="1"/>
  <c r="F730" i="2"/>
  <c r="H730" i="2"/>
  <c r="J730" i="2" s="1"/>
  <c r="H733" i="2"/>
  <c r="J733" i="2" s="1"/>
  <c r="H838" i="2"/>
  <c r="J838" i="2" s="1"/>
  <c r="H906" i="2"/>
  <c r="J906" i="2" s="1"/>
  <c r="F906" i="2"/>
  <c r="F916" i="2"/>
  <c r="H916" i="2"/>
  <c r="J916" i="2" s="1"/>
  <c r="F969" i="2"/>
  <c r="H969" i="2"/>
  <c r="J969" i="2" s="1"/>
  <c r="F687" i="2"/>
  <c r="H687" i="2"/>
  <c r="J687" i="2" s="1"/>
  <c r="H729" i="2"/>
  <c r="J729" i="2" s="1"/>
  <c r="F729" i="2"/>
  <c r="F993" i="2"/>
  <c r="H993" i="2"/>
  <c r="J993" i="2" s="1"/>
  <c r="H753" i="2"/>
  <c r="J753" i="2" s="1"/>
  <c r="F753" i="2"/>
  <c r="F423" i="2"/>
  <c r="H657" i="2"/>
  <c r="J657" i="2" s="1"/>
  <c r="F678" i="2"/>
  <c r="H697" i="2"/>
  <c r="J697" i="2" s="1"/>
  <c r="H795" i="2"/>
  <c r="J795" i="2" s="1"/>
  <c r="F910" i="2"/>
  <c r="H910" i="2"/>
  <c r="J910" i="2" s="1"/>
  <c r="H978" i="2"/>
  <c r="J978" i="2" s="1"/>
  <c r="H564" i="2"/>
  <c r="J564" i="2" s="1"/>
  <c r="H576" i="2"/>
  <c r="J576" i="2" s="1"/>
  <c r="H660" i="2"/>
  <c r="J660" i="2" s="1"/>
  <c r="F726" i="2"/>
  <c r="F742" i="2"/>
  <c r="F761" i="2"/>
  <c r="H761" i="2"/>
  <c r="J761" i="2" s="1"/>
  <c r="F812" i="2"/>
  <c r="H922" i="2"/>
  <c r="J922" i="2" s="1"/>
  <c r="F922" i="2"/>
  <c r="F513" i="2"/>
  <c r="H609" i="2"/>
  <c r="J609" i="2" s="1"/>
  <c r="F617" i="2"/>
  <c r="F698" i="2"/>
  <c r="H698" i="2"/>
  <c r="J698" i="2" s="1"/>
  <c r="F778" i="2"/>
  <c r="H778" i="2"/>
  <c r="J778" i="2" s="1"/>
  <c r="F795" i="2"/>
  <c r="F817" i="2"/>
  <c r="H817" i="2"/>
  <c r="J817" i="2" s="1"/>
  <c r="H818" i="2"/>
  <c r="J818" i="2" s="1"/>
  <c r="H990" i="2"/>
  <c r="J990" i="2" s="1"/>
  <c r="F990" i="2"/>
  <c r="H472" i="2"/>
  <c r="J472" i="2" s="1"/>
  <c r="H670" i="2"/>
  <c r="J670" i="2" s="1"/>
  <c r="H700" i="2"/>
  <c r="J700" i="2" s="1"/>
  <c r="H902" i="2"/>
  <c r="J902" i="2" s="1"/>
  <c r="F902" i="2"/>
  <c r="F926" i="2"/>
  <c r="H926" i="2"/>
  <c r="J926" i="2" s="1"/>
  <c r="H363" i="2"/>
  <c r="J363" i="2" s="1"/>
  <c r="H695" i="2"/>
  <c r="J695" i="2" s="1"/>
  <c r="F747" i="2"/>
  <c r="H822" i="2"/>
  <c r="J822" i="2" s="1"/>
  <c r="H938" i="2"/>
  <c r="J938" i="2" s="1"/>
  <c r="F938" i="2"/>
  <c r="H962" i="2"/>
  <c r="J962" i="2" s="1"/>
  <c r="H982" i="2"/>
  <c r="J982" i="2" s="1"/>
  <c r="F982" i="2"/>
  <c r="H898" i="2"/>
  <c r="J898" i="2" s="1"/>
  <c r="F869" i="2"/>
  <c r="H950" i="2"/>
  <c r="J950" i="2" s="1"/>
  <c r="F978" i="2"/>
  <c r="H723" i="2"/>
  <c r="J723" i="2" s="1"/>
  <c r="F898" i="2"/>
  <c r="H913" i="2"/>
  <c r="J913" i="2" s="1"/>
  <c r="H961" i="2"/>
  <c r="J961" i="2" s="1"/>
  <c r="H981" i="2"/>
  <c r="J981" i="2" s="1"/>
  <c r="H832" i="2"/>
  <c r="J832" i="2" s="1"/>
  <c r="H942" i="2"/>
  <c r="J942" i="2" s="1"/>
  <c r="H966" i="2"/>
  <c r="J966" i="2" s="1"/>
  <c r="H970" i="2"/>
  <c r="J970" i="2" s="1"/>
  <c r="H989" i="2"/>
  <c r="J989" i="2" s="1"/>
  <c r="H731" i="2"/>
  <c r="J731" i="2" s="1"/>
  <c r="H741" i="2"/>
  <c r="J741" i="2" s="1"/>
  <c r="H816" i="2"/>
  <c r="J816" i="2" s="1"/>
  <c r="H893" i="2"/>
  <c r="J893" i="2" s="1"/>
  <c r="H953" i="2"/>
  <c r="J953" i="2" s="1"/>
  <c r="F966" i="2"/>
  <c r="F970" i="2"/>
  <c r="H5" i="2"/>
  <c r="J5" i="2" s="1"/>
  <c r="F5" i="2"/>
  <c r="F186" i="2"/>
  <c r="H186" i="2"/>
  <c r="J186" i="2" s="1"/>
  <c r="F150" i="2"/>
  <c r="H150" i="2"/>
  <c r="J150" i="2" s="1"/>
  <c r="F182" i="2"/>
  <c r="H182" i="2"/>
  <c r="J182" i="2" s="1"/>
  <c r="H316" i="2"/>
  <c r="J316" i="2" s="1"/>
  <c r="F316" i="2"/>
  <c r="H49" i="2"/>
  <c r="J49" i="2" s="1"/>
  <c r="F49" i="2"/>
  <c r="H491" i="2"/>
  <c r="J491" i="2" s="1"/>
  <c r="F491" i="2"/>
  <c r="H16" i="2"/>
  <c r="J16" i="2" s="1"/>
  <c r="F16" i="2"/>
  <c r="F43" i="2"/>
  <c r="H43" i="2"/>
  <c r="J43" i="2" s="1"/>
  <c r="H50" i="2"/>
  <c r="J50" i="2" s="1"/>
  <c r="F50" i="2"/>
  <c r="H82" i="2"/>
  <c r="J82" i="2" s="1"/>
  <c r="F82" i="2"/>
  <c r="H89" i="2"/>
  <c r="J89" i="2" s="1"/>
  <c r="F89" i="2"/>
  <c r="H127" i="2"/>
  <c r="J127" i="2" s="1"/>
  <c r="F127" i="2"/>
  <c r="L136" i="2"/>
  <c r="N136" i="2" s="1" a="1"/>
  <c r="N136" i="2" s="1"/>
  <c r="H136" i="2"/>
  <c r="J136" i="2" s="1"/>
  <c r="F155" i="2"/>
  <c r="H155" i="2"/>
  <c r="J155" i="2" s="1"/>
  <c r="F293" i="2"/>
  <c r="H293" i="2"/>
  <c r="J293" i="2" s="1"/>
  <c r="H520" i="2"/>
  <c r="J520" i="2" s="1"/>
  <c r="F520" i="2"/>
  <c r="F138" i="2"/>
  <c r="H138" i="2"/>
  <c r="J138" i="2" s="1"/>
  <c r="H185" i="2"/>
  <c r="J185" i="2" s="1"/>
  <c r="F185" i="2"/>
  <c r="L192" i="2"/>
  <c r="N192" i="2" s="1" a="1"/>
  <c r="N192" i="2" s="1"/>
  <c r="H192" i="2"/>
  <c r="J192" i="2" s="1"/>
  <c r="H275" i="2"/>
  <c r="J275" i="2" s="1"/>
  <c r="F275" i="2"/>
  <c r="O129" i="1"/>
  <c r="O157" i="1"/>
  <c r="O239" i="1"/>
  <c r="O285" i="1"/>
  <c r="O290" i="1"/>
  <c r="O429" i="1"/>
  <c r="O455" i="1"/>
  <c r="O537" i="1"/>
  <c r="O603" i="1"/>
  <c r="O651" i="1"/>
  <c r="O818" i="1"/>
  <c r="O892" i="1"/>
  <c r="O942" i="1"/>
  <c r="H8" i="2"/>
  <c r="J8" i="2" s="1"/>
  <c r="F8" i="2"/>
  <c r="F11" i="2"/>
  <c r="H11" i="2"/>
  <c r="J11" i="2" s="1"/>
  <c r="H111" i="2"/>
  <c r="J111" i="2" s="1"/>
  <c r="F111" i="2"/>
  <c r="F325" i="2"/>
  <c r="H325" i="2"/>
  <c r="J325" i="2" s="1"/>
  <c r="F342" i="2"/>
  <c r="H342" i="2"/>
  <c r="J342" i="2" s="1"/>
  <c r="H557" i="2"/>
  <c r="J557" i="2" s="1"/>
  <c r="F557" i="2"/>
  <c r="H249" i="2"/>
  <c r="J249" i="2" s="1"/>
  <c r="F249" i="2"/>
  <c r="O117" i="1"/>
  <c r="O273" i="1"/>
  <c r="O301" i="1"/>
  <c r="O522" i="1"/>
  <c r="O676" i="1"/>
  <c r="H76" i="2"/>
  <c r="J76" i="2" s="1"/>
  <c r="F76" i="2"/>
  <c r="H105" i="2"/>
  <c r="J105" i="2" s="1"/>
  <c r="F105" i="2"/>
  <c r="H129" i="2"/>
  <c r="J129" i="2" s="1"/>
  <c r="F129" i="2"/>
  <c r="F154" i="2"/>
  <c r="H154" i="2"/>
  <c r="J154" i="2" s="1"/>
  <c r="L178" i="2"/>
  <c r="N178" i="2" s="1" a="1"/>
  <c r="N178" i="2" s="1"/>
  <c r="H178" i="2"/>
  <c r="J178" i="2" s="1"/>
  <c r="H229" i="2"/>
  <c r="J229" i="2" s="1"/>
  <c r="F229" i="2"/>
  <c r="L234" i="2"/>
  <c r="N234" i="2" s="1" a="1"/>
  <c r="N234" i="2" s="1"/>
  <c r="H234" i="2"/>
  <c r="J234" i="2" s="1"/>
  <c r="H257" i="2"/>
  <c r="J257" i="2" s="1"/>
  <c r="F257" i="2"/>
  <c r="H260" i="2"/>
  <c r="J260" i="2" s="1"/>
  <c r="F260" i="2"/>
  <c r="H336" i="2"/>
  <c r="J336" i="2" s="1"/>
  <c r="F336" i="2"/>
  <c r="L501" i="2"/>
  <c r="N501" i="2" s="1" a="1"/>
  <c r="N501" i="2" s="1"/>
  <c r="H501" i="2"/>
  <c r="J501" i="2" s="1"/>
  <c r="F639" i="2"/>
  <c r="H639" i="2"/>
  <c r="J639" i="2" s="1"/>
  <c r="H701" i="2"/>
  <c r="J701" i="2" s="1"/>
  <c r="F701" i="2"/>
  <c r="H787" i="2"/>
  <c r="J787" i="2" s="1"/>
  <c r="F787" i="2"/>
  <c r="H801" i="2"/>
  <c r="J801" i="2" s="1"/>
  <c r="F801" i="2"/>
  <c r="H805" i="2"/>
  <c r="J805" i="2" s="1"/>
  <c r="F805" i="2"/>
  <c r="H73" i="2"/>
  <c r="J73" i="2" s="1"/>
  <c r="F73" i="2"/>
  <c r="H286" i="2"/>
  <c r="J286" i="2" s="1"/>
  <c r="F286" i="2"/>
  <c r="F665" i="2"/>
  <c r="H665" i="2"/>
  <c r="J665" i="2" s="1"/>
  <c r="O28" i="1"/>
  <c r="O33" i="1"/>
  <c r="O38" i="1"/>
  <c r="O43" i="1"/>
  <c r="O194" i="1"/>
  <c r="O207" i="1"/>
  <c r="O296" i="1"/>
  <c r="O350" i="1"/>
  <c r="O373" i="1"/>
  <c r="O430" i="1"/>
  <c r="O575" i="1"/>
  <c r="O623" i="1"/>
  <c r="O671" i="1"/>
  <c r="O731" i="1"/>
  <c r="O800" i="1"/>
  <c r="O860" i="1"/>
  <c r="O921" i="1"/>
  <c r="H88" i="2"/>
  <c r="J88" i="2" s="1"/>
  <c r="F88" i="2"/>
  <c r="H169" i="2"/>
  <c r="J169" i="2" s="1"/>
  <c r="F169" i="2"/>
  <c r="H267" i="2"/>
  <c r="J267" i="2" s="1"/>
  <c r="F267" i="2"/>
  <c r="F110" i="2"/>
  <c r="H110" i="2"/>
  <c r="J110" i="2" s="1"/>
  <c r="O23" i="1"/>
  <c r="O69" i="1"/>
  <c r="O74" i="1"/>
  <c r="O189" i="1"/>
  <c r="O345" i="1"/>
  <c r="O363" i="1"/>
  <c r="O368" i="1"/>
  <c r="O417" i="1"/>
  <c r="O487" i="1"/>
  <c r="O517" i="1"/>
  <c r="O570" i="1"/>
  <c r="O618" i="1"/>
  <c r="O666" i="1"/>
  <c r="O726" i="1"/>
  <c r="O786" i="1"/>
  <c r="O863" i="1"/>
  <c r="H26" i="2"/>
  <c r="J26" i="2" s="1"/>
  <c r="F26" i="2"/>
  <c r="H37" i="2"/>
  <c r="J37" i="2" s="1"/>
  <c r="F37" i="2"/>
  <c r="H60" i="2"/>
  <c r="J60" i="2" s="1"/>
  <c r="F60" i="2"/>
  <c r="H64" i="2"/>
  <c r="J64" i="2" s="1"/>
  <c r="F64" i="2"/>
  <c r="H72" i="2"/>
  <c r="J72" i="2" s="1"/>
  <c r="F72" i="2"/>
  <c r="H380" i="2"/>
  <c r="J380" i="2" s="1"/>
  <c r="F380" i="2"/>
  <c r="F409" i="2"/>
  <c r="H409" i="2"/>
  <c r="J409" i="2" s="1"/>
  <c r="H412" i="2"/>
  <c r="J412" i="2" s="1"/>
  <c r="F412" i="2"/>
  <c r="H457" i="2"/>
  <c r="J457" i="2" s="1"/>
  <c r="F457" i="2"/>
  <c r="H57" i="2"/>
  <c r="J57" i="2" s="1"/>
  <c r="F57" i="2"/>
  <c r="H65" i="2"/>
  <c r="J65" i="2" s="1"/>
  <c r="F65" i="2"/>
  <c r="H151" i="2"/>
  <c r="J151" i="2" s="1"/>
  <c r="F151" i="2"/>
  <c r="H504" i="2"/>
  <c r="J504" i="2" s="1"/>
  <c r="F504" i="2"/>
  <c r="F170" i="2"/>
  <c r="H170" i="2"/>
  <c r="J170" i="2" s="1"/>
  <c r="L705" i="2"/>
  <c r="N705" i="2" s="1" a="1"/>
  <c r="N705" i="2" s="1"/>
  <c r="H705" i="2"/>
  <c r="J705" i="2" s="1"/>
  <c r="H205" i="2"/>
  <c r="J205" i="2" s="1"/>
  <c r="F205" i="2"/>
  <c r="O477" i="1"/>
  <c r="O507" i="1"/>
  <c r="O565" i="1"/>
  <c r="O613" i="1"/>
  <c r="O661" i="1"/>
  <c r="O721" i="1"/>
  <c r="O781" i="1"/>
  <c r="F59" i="2"/>
  <c r="H59" i="2"/>
  <c r="J59" i="2" s="1"/>
  <c r="L104" i="2"/>
  <c r="N104" i="2" s="1" a="1"/>
  <c r="N104" i="2" s="1"/>
  <c r="H104" i="2"/>
  <c r="J104" i="2" s="1"/>
  <c r="F121" i="2"/>
  <c r="H121" i="2"/>
  <c r="J121" i="2" s="1"/>
  <c r="F187" i="2"/>
  <c r="H187" i="2"/>
  <c r="J187" i="2" s="1"/>
  <c r="H243" i="2"/>
  <c r="J243" i="2" s="1"/>
  <c r="F243" i="2"/>
  <c r="F27" i="2"/>
  <c r="H27" i="2"/>
  <c r="J27" i="2" s="1"/>
  <c r="H318" i="2"/>
  <c r="J318" i="2" s="1"/>
  <c r="F318" i="2"/>
  <c r="F977" i="2"/>
  <c r="H977" i="2"/>
  <c r="J977" i="2" s="1"/>
  <c r="O894" i="1"/>
  <c r="O971" i="1"/>
  <c r="H44" i="2"/>
  <c r="J44" i="2" s="1"/>
  <c r="F44" i="2"/>
  <c r="H48" i="2"/>
  <c r="J48" i="2" s="1"/>
  <c r="F48" i="2"/>
  <c r="F83" i="2"/>
  <c r="H83" i="2"/>
  <c r="J83" i="2" s="1"/>
  <c r="H103" i="2"/>
  <c r="J103" i="2" s="1"/>
  <c r="F103" i="2"/>
  <c r="L115" i="2"/>
  <c r="N115" i="2" s="1" a="1"/>
  <c r="N115" i="2" s="1"/>
  <c r="H115" i="2"/>
  <c r="J115" i="2" s="1"/>
  <c r="H145" i="2"/>
  <c r="J145" i="2" s="1"/>
  <c r="F145" i="2"/>
  <c r="F190" i="2"/>
  <c r="H190" i="2"/>
  <c r="J190" i="2" s="1"/>
  <c r="H81" i="2"/>
  <c r="J81" i="2" s="1"/>
  <c r="F81" i="2"/>
  <c r="O21" i="1"/>
  <c r="O167" i="1"/>
  <c r="O333" i="1"/>
  <c r="H12" i="2"/>
  <c r="J12" i="2" s="1"/>
  <c r="F12" i="2"/>
  <c r="H55" i="2"/>
  <c r="J55" i="2" s="1"/>
  <c r="H66" i="2"/>
  <c r="J66" i="2" s="1"/>
  <c r="F66" i="2"/>
  <c r="F118" i="2"/>
  <c r="H118" i="2"/>
  <c r="J118" i="2" s="1"/>
  <c r="H13" i="2"/>
  <c r="J13" i="2" s="1"/>
  <c r="F13" i="2"/>
  <c r="H21" i="2"/>
  <c r="J21" i="2" s="1"/>
  <c r="F21" i="2"/>
  <c r="H25" i="2"/>
  <c r="J25" i="2" s="1"/>
  <c r="F25" i="2"/>
  <c r="H33" i="2"/>
  <c r="J33" i="2" s="1"/>
  <c r="F33" i="2"/>
  <c r="H133" i="2"/>
  <c r="J133" i="2" s="1"/>
  <c r="F133" i="2"/>
  <c r="H193" i="2"/>
  <c r="J193" i="2" s="1"/>
  <c r="F193" i="2"/>
  <c r="L196" i="2"/>
  <c r="N196" i="2" s="1" a="1"/>
  <c r="N196" i="2" s="1"/>
  <c r="H196" i="2"/>
  <c r="J196" i="2" s="1"/>
  <c r="H360" i="2"/>
  <c r="J360" i="2" s="1"/>
  <c r="F360" i="2"/>
  <c r="H364" i="2"/>
  <c r="J364" i="2" s="1"/>
  <c r="F364" i="2"/>
  <c r="F397" i="2"/>
  <c r="H397" i="2"/>
  <c r="J397" i="2" s="1"/>
  <c r="F401" i="2"/>
  <c r="H401" i="2"/>
  <c r="J401" i="2" s="1"/>
  <c r="H488" i="2"/>
  <c r="J488" i="2" s="1"/>
  <c r="F488" i="2"/>
  <c r="O8" i="1"/>
  <c r="O90" i="1"/>
  <c r="O172" i="1"/>
  <c r="O57" i="1"/>
  <c r="O85" i="1"/>
  <c r="O213" i="1"/>
  <c r="O897" i="1"/>
  <c r="H4" i="2"/>
  <c r="J4" i="2" s="1"/>
  <c r="F4" i="2"/>
  <c r="O80" i="1"/>
  <c r="O93" i="1"/>
  <c r="O134" i="1"/>
  <c r="O162" i="1"/>
  <c r="O244" i="1"/>
  <c r="O249" i="1"/>
  <c r="O254" i="1"/>
  <c r="O259" i="1"/>
  <c r="O405" i="1"/>
  <c r="O434" i="1"/>
  <c r="O460" i="1"/>
  <c r="O465" i="1"/>
  <c r="O470" i="1"/>
  <c r="O475" i="1"/>
  <c r="O494" i="1"/>
  <c r="O502" i="1"/>
  <c r="O542" i="1"/>
  <c r="O760" i="1"/>
  <c r="O771" i="1"/>
  <c r="O823" i="1"/>
  <c r="O842" i="1"/>
  <c r="O889" i="1"/>
  <c r="O966" i="1"/>
  <c r="H20" i="2"/>
  <c r="J20" i="2" s="1"/>
  <c r="F20" i="2"/>
  <c r="H32" i="2"/>
  <c r="J32" i="2" s="1"/>
  <c r="F32" i="2"/>
  <c r="L94" i="2"/>
  <c r="N94" i="2" s="1" a="1"/>
  <c r="N94" i="2" s="1"/>
  <c r="H94" i="2"/>
  <c r="J94" i="2" s="1"/>
  <c r="F106" i="2"/>
  <c r="H106" i="2"/>
  <c r="J106" i="2" s="1"/>
  <c r="F139" i="2"/>
  <c r="H139" i="2"/>
  <c r="J139" i="2" s="1"/>
  <c r="O453" i="1"/>
  <c r="O716" i="1"/>
  <c r="O745" i="1"/>
  <c r="O753" i="1"/>
  <c r="O798" i="1"/>
  <c r="O935" i="1"/>
  <c r="F19" i="2"/>
  <c r="H19" i="2"/>
  <c r="J19" i="2" s="1"/>
  <c r="H36" i="2"/>
  <c r="J36" i="2" s="1"/>
  <c r="F36" i="2"/>
  <c r="H42" i="2"/>
  <c r="J42" i="2" s="1"/>
  <c r="F42" i="2"/>
  <c r="L93" i="2"/>
  <c r="N93" i="2" s="1" a="1"/>
  <c r="N93" i="2" s="1"/>
  <c r="H93" i="2"/>
  <c r="J93" i="2" s="1"/>
  <c r="F97" i="2"/>
  <c r="H97" i="2"/>
  <c r="J97" i="2" s="1"/>
  <c r="F126" i="2"/>
  <c r="H126" i="2"/>
  <c r="J126" i="2" s="1"/>
  <c r="H137" i="2"/>
  <c r="J137" i="2" s="1"/>
  <c r="F137" i="2"/>
  <c r="F142" i="2"/>
  <c r="H142" i="2"/>
  <c r="J142" i="2" s="1"/>
  <c r="H149" i="2"/>
  <c r="J149" i="2" s="1"/>
  <c r="F149" i="2"/>
  <c r="H163" i="2"/>
  <c r="J163" i="2" s="1"/>
  <c r="F163" i="2"/>
  <c r="H221" i="2"/>
  <c r="J221" i="2" s="1"/>
  <c r="F221" i="2"/>
  <c r="F231" i="2"/>
  <c r="H231" i="2"/>
  <c r="J231" i="2" s="1"/>
  <c r="H390" i="2"/>
  <c r="J390" i="2" s="1"/>
  <c r="F390" i="2"/>
  <c r="H404" i="2"/>
  <c r="J404" i="2" s="1"/>
  <c r="F404" i="2"/>
  <c r="O932" i="1"/>
  <c r="H41" i="2"/>
  <c r="J41" i="2" s="1"/>
  <c r="F41" i="2"/>
  <c r="H58" i="2"/>
  <c r="J58" i="2" s="1"/>
  <c r="F58" i="2"/>
  <c r="F75" i="2"/>
  <c r="H75" i="2"/>
  <c r="J75" i="2" s="1"/>
  <c r="H96" i="2"/>
  <c r="J96" i="2" s="1"/>
  <c r="F96" i="2"/>
  <c r="H117" i="2"/>
  <c r="J117" i="2" s="1"/>
  <c r="F117" i="2"/>
  <c r="L174" i="2"/>
  <c r="N174" i="2" s="1" a="1"/>
  <c r="N174" i="2" s="1"/>
  <c r="H174" i="2"/>
  <c r="J174" i="2" s="1"/>
  <c r="H181" i="2"/>
  <c r="J181" i="2" s="1"/>
  <c r="F181" i="2"/>
  <c r="H235" i="2"/>
  <c r="J235" i="2" s="1"/>
  <c r="F235" i="2"/>
  <c r="H251" i="2"/>
  <c r="J251" i="2" s="1"/>
  <c r="F251" i="2"/>
  <c r="F321" i="2"/>
  <c r="H321" i="2"/>
  <c r="J321" i="2" s="1"/>
  <c r="H375" i="2"/>
  <c r="J375" i="2" s="1"/>
  <c r="F375" i="2"/>
  <c r="O381" i="1"/>
  <c r="O740" i="1"/>
  <c r="O777" i="1"/>
  <c r="O827" i="1"/>
  <c r="O9" i="1"/>
  <c r="O14" i="1"/>
  <c r="O81" i="1"/>
  <c r="O86" i="1"/>
  <c r="O153" i="1"/>
  <c r="O158" i="1"/>
  <c r="O225" i="1"/>
  <c r="O230" i="1"/>
  <c r="O297" i="1"/>
  <c r="O302" i="1"/>
  <c r="O369" i="1"/>
  <c r="O374" i="1"/>
  <c r="O441" i="1"/>
  <c r="O446" i="1"/>
  <c r="O513" i="1"/>
  <c r="O518" i="1"/>
  <c r="O556" i="1"/>
  <c r="O561" i="1"/>
  <c r="O566" i="1"/>
  <c r="O604" i="1"/>
  <c r="O609" i="1"/>
  <c r="O614" i="1"/>
  <c r="O652" i="1"/>
  <c r="O657" i="1"/>
  <c r="O662" i="1"/>
  <c r="O693" i="1"/>
  <c r="O793" i="1"/>
  <c r="O880" i="1"/>
  <c r="O909" i="1"/>
  <c r="O991" i="1"/>
  <c r="H24" i="2"/>
  <c r="J24" i="2" s="1"/>
  <c r="F24" i="2"/>
  <c r="F35" i="2"/>
  <c r="H35" i="2"/>
  <c r="J35" i="2" s="1"/>
  <c r="H47" i="2"/>
  <c r="J47" i="2" s="1"/>
  <c r="H52" i="2"/>
  <c r="J52" i="2" s="1"/>
  <c r="F52" i="2"/>
  <c r="H63" i="2"/>
  <c r="J63" i="2" s="1"/>
  <c r="H68" i="2"/>
  <c r="J68" i="2" s="1"/>
  <c r="F68" i="2"/>
  <c r="H80" i="2"/>
  <c r="J80" i="2" s="1"/>
  <c r="F80" i="2"/>
  <c r="F107" i="2"/>
  <c r="H107" i="2"/>
  <c r="J107" i="2" s="1"/>
  <c r="H245" i="2"/>
  <c r="J245" i="2" s="1"/>
  <c r="F245" i="2"/>
  <c r="F266" i="2"/>
  <c r="H266" i="2"/>
  <c r="J266" i="2" s="1"/>
  <c r="F429" i="2"/>
  <c r="H429" i="2"/>
  <c r="J429" i="2" s="1"/>
  <c r="H477" i="2"/>
  <c r="J477" i="2" s="1"/>
  <c r="F477" i="2"/>
  <c r="O688" i="1"/>
  <c r="O714" i="1"/>
  <c r="O751" i="1"/>
  <c r="O796" i="1"/>
  <c r="O822" i="1"/>
  <c r="O875" i="1"/>
  <c r="O904" i="1"/>
  <c r="O930" i="1"/>
  <c r="O986" i="1"/>
  <c r="H10" i="2"/>
  <c r="J10" i="2" s="1"/>
  <c r="F10" i="2"/>
  <c r="H18" i="2"/>
  <c r="J18" i="2" s="1"/>
  <c r="F18" i="2"/>
  <c r="L102" i="2"/>
  <c r="N102" i="2" s="1" a="1"/>
  <c r="N102" i="2" s="1"/>
  <c r="H102" i="2"/>
  <c r="J102" i="2" s="1"/>
  <c r="H141" i="2"/>
  <c r="J141" i="2" s="1"/>
  <c r="F141" i="2"/>
  <c r="F162" i="2"/>
  <c r="H162" i="2"/>
  <c r="J162" i="2" s="1"/>
  <c r="F297" i="2"/>
  <c r="H297" i="2"/>
  <c r="J297" i="2" s="1"/>
  <c r="H332" i="2"/>
  <c r="J332" i="2" s="1"/>
  <c r="F332" i="2"/>
  <c r="L355" i="2"/>
  <c r="N355" i="2" s="1" a="1"/>
  <c r="N355" i="2" s="1"/>
  <c r="H355" i="2"/>
  <c r="J355" i="2" s="1"/>
  <c r="H374" i="2"/>
  <c r="J374" i="2" s="1"/>
  <c r="F374" i="2"/>
  <c r="F516" i="2"/>
  <c r="H516" i="2"/>
  <c r="J516" i="2" s="1"/>
  <c r="O788" i="1"/>
  <c r="O817" i="1"/>
  <c r="O825" i="1"/>
  <c r="O870" i="1"/>
  <c r="H9" i="2"/>
  <c r="J9" i="2" s="1"/>
  <c r="F9" i="2"/>
  <c r="H17" i="2"/>
  <c r="J17" i="2" s="1"/>
  <c r="F17" i="2"/>
  <c r="H40" i="2"/>
  <c r="J40" i="2" s="1"/>
  <c r="F40" i="2"/>
  <c r="F51" i="2"/>
  <c r="H51" i="2"/>
  <c r="J51" i="2" s="1"/>
  <c r="F67" i="2"/>
  <c r="H67" i="2"/>
  <c r="J67" i="2" s="1"/>
  <c r="H74" i="2"/>
  <c r="J74" i="2" s="1"/>
  <c r="F74" i="2"/>
  <c r="H95" i="2"/>
  <c r="J95" i="2" s="1"/>
  <c r="F95" i="2"/>
  <c r="L158" i="2"/>
  <c r="N158" i="2" s="1" a="1"/>
  <c r="N158" i="2" s="1"/>
  <c r="H158" i="2"/>
  <c r="J158" i="2" s="1"/>
  <c r="F166" i="2"/>
  <c r="H166" i="2"/>
  <c r="J166" i="2" s="1"/>
  <c r="H227" i="2"/>
  <c r="J227" i="2" s="1"/>
  <c r="F227" i="2"/>
  <c r="H261" i="2"/>
  <c r="J261" i="2" s="1"/>
  <c r="F261" i="2"/>
  <c r="H276" i="2"/>
  <c r="J276" i="2" s="1"/>
  <c r="F276" i="2"/>
  <c r="H294" i="2"/>
  <c r="J294" i="2" s="1"/>
  <c r="F294" i="2"/>
  <c r="L371" i="2"/>
  <c r="N371" i="2" s="1" a="1"/>
  <c r="N371" i="2" s="1"/>
  <c r="H371" i="2"/>
  <c r="J371" i="2" s="1"/>
  <c r="H464" i="2"/>
  <c r="J464" i="2" s="1"/>
  <c r="F464" i="2"/>
  <c r="O544" i="1"/>
  <c r="O549" i="1"/>
  <c r="O554" i="1"/>
  <c r="O592" i="1"/>
  <c r="O597" i="1"/>
  <c r="O602" i="1"/>
  <c r="O640" i="1"/>
  <c r="O645" i="1"/>
  <c r="O650" i="1"/>
  <c r="O683" i="1"/>
  <c r="O699" i="1"/>
  <c r="O704" i="1"/>
  <c r="O741" i="1"/>
  <c r="O770" i="1"/>
  <c r="O791" i="1"/>
  <c r="O812" i="1"/>
  <c r="O849" i="1"/>
  <c r="O899" i="1"/>
  <c r="O915" i="1"/>
  <c r="O920" i="1"/>
  <c r="O939" i="1"/>
  <c r="O952" i="1"/>
  <c r="O976" i="1"/>
  <c r="H23" i="2"/>
  <c r="J23" i="2" s="1"/>
  <c r="H28" i="2"/>
  <c r="J28" i="2" s="1"/>
  <c r="F28" i="2"/>
  <c r="H34" i="2"/>
  <c r="J34" i="2" s="1"/>
  <c r="F34" i="2"/>
  <c r="H56" i="2"/>
  <c r="J56" i="2" s="1"/>
  <c r="F56" i="2"/>
  <c r="H79" i="2"/>
  <c r="J79" i="2" s="1"/>
  <c r="H84" i="2"/>
  <c r="J84" i="2" s="1"/>
  <c r="F84" i="2"/>
  <c r="L113" i="2"/>
  <c r="N113" i="2" s="1" a="1"/>
  <c r="N113" i="2" s="1"/>
  <c r="H113" i="2"/>
  <c r="J113" i="2" s="1"/>
  <c r="H116" i="2"/>
  <c r="J116" i="2" s="1"/>
  <c r="F116" i="2"/>
  <c r="L125" i="2"/>
  <c r="N125" i="2" s="1" a="1"/>
  <c r="N125" i="2" s="1"/>
  <c r="H125" i="2"/>
  <c r="J125" i="2" s="1"/>
  <c r="F128" i="2"/>
  <c r="H128" i="2"/>
  <c r="J128" i="2" s="1"/>
  <c r="L148" i="2"/>
  <c r="N148" i="2" s="1" a="1"/>
  <c r="N148" i="2" s="1"/>
  <c r="H148" i="2"/>
  <c r="J148" i="2" s="1"/>
  <c r="H161" i="2"/>
  <c r="J161" i="2" s="1"/>
  <c r="F161" i="2"/>
  <c r="L188" i="2"/>
  <c r="N188" i="2" s="1" a="1"/>
  <c r="N188" i="2" s="1"/>
  <c r="H188" i="2"/>
  <c r="J188" i="2" s="1"/>
  <c r="H191" i="2"/>
  <c r="J191" i="2" s="1"/>
  <c r="F191" i="2"/>
  <c r="F211" i="2"/>
  <c r="H211" i="2"/>
  <c r="J211" i="2" s="1"/>
  <c r="H237" i="2"/>
  <c r="J237" i="2" s="1"/>
  <c r="F237" i="2"/>
  <c r="L242" i="2"/>
  <c r="N242" i="2" s="1" a="1"/>
  <c r="N242" i="2" s="1"/>
  <c r="H242" i="2"/>
  <c r="J242" i="2" s="1"/>
  <c r="F301" i="2"/>
  <c r="H301" i="2"/>
  <c r="J301" i="2" s="1"/>
  <c r="H320" i="2"/>
  <c r="J320" i="2" s="1"/>
  <c r="F320" i="2"/>
  <c r="F357" i="2"/>
  <c r="H357" i="2"/>
  <c r="J357" i="2" s="1"/>
  <c r="F377" i="2"/>
  <c r="H377" i="2"/>
  <c r="J377" i="2" s="1"/>
  <c r="H512" i="2"/>
  <c r="J512" i="2" s="1"/>
  <c r="F512" i="2"/>
  <c r="O736" i="1"/>
  <c r="O765" i="1"/>
  <c r="O865" i="1"/>
  <c r="O947" i="1"/>
  <c r="O992" i="1"/>
  <c r="H140" i="2"/>
  <c r="J140" i="2" s="1"/>
  <c r="F140" i="2"/>
  <c r="L152" i="2"/>
  <c r="N152" i="2" s="1" a="1"/>
  <c r="N152" i="2" s="1"/>
  <c r="H152" i="2"/>
  <c r="J152" i="2" s="1"/>
  <c r="L176" i="2"/>
  <c r="N176" i="2" s="1" a="1"/>
  <c r="N176" i="2" s="1"/>
  <c r="H176" i="2"/>
  <c r="J176" i="2" s="1"/>
  <c r="L180" i="2"/>
  <c r="N180" i="2" s="1" a="1"/>
  <c r="N180" i="2" s="1"/>
  <c r="H180" i="2"/>
  <c r="J180" i="2" s="1"/>
  <c r="H183" i="2"/>
  <c r="J183" i="2" s="1"/>
  <c r="F183" i="2"/>
  <c r="H354" i="2"/>
  <c r="J354" i="2" s="1"/>
  <c r="F354" i="2"/>
  <c r="H398" i="2"/>
  <c r="J398" i="2" s="1"/>
  <c r="F398" i="2"/>
  <c r="H90" i="2"/>
  <c r="J90" i="2" s="1"/>
  <c r="H108" i="2"/>
  <c r="J108" i="2" s="1"/>
  <c r="H131" i="2"/>
  <c r="J131" i="2" s="1"/>
  <c r="H153" i="2"/>
  <c r="J153" i="2" s="1"/>
  <c r="H189" i="2"/>
  <c r="J189" i="2" s="1"/>
  <c r="F313" i="2"/>
  <c r="H313" i="2"/>
  <c r="J313" i="2" s="1"/>
  <c r="H358" i="2"/>
  <c r="J358" i="2" s="1"/>
  <c r="F358" i="2"/>
  <c r="F405" i="2"/>
  <c r="H405" i="2"/>
  <c r="J405" i="2" s="1"/>
  <c r="H411" i="2"/>
  <c r="J411" i="2" s="1"/>
  <c r="F430" i="2"/>
  <c r="H430" i="2"/>
  <c r="J430" i="2" s="1"/>
  <c r="L465" i="2"/>
  <c r="N465" i="2" s="1" a="1"/>
  <c r="N465" i="2" s="1"/>
  <c r="H465" i="2"/>
  <c r="J465" i="2" s="1"/>
  <c r="F468" i="2"/>
  <c r="H468" i="2"/>
  <c r="J468" i="2" s="1"/>
  <c r="H494" i="2"/>
  <c r="J494" i="2" s="1"/>
  <c r="F494" i="2"/>
  <c r="H562" i="2"/>
  <c r="J562" i="2" s="1"/>
  <c r="F562" i="2"/>
  <c r="H165" i="2"/>
  <c r="J165" i="2" s="1"/>
  <c r="H213" i="2"/>
  <c r="J213" i="2" s="1"/>
  <c r="F213" i="2"/>
  <c r="H220" i="2"/>
  <c r="J220" i="2" s="1"/>
  <c r="F220" i="2"/>
  <c r="H236" i="2"/>
  <c r="J236" i="2" s="1"/>
  <c r="F236" i="2"/>
  <c r="L250" i="2"/>
  <c r="N250" i="2" s="1" a="1"/>
  <c r="N250" i="2" s="1"/>
  <c r="H250" i="2"/>
  <c r="J250" i="2" s="1"/>
  <c r="H296" i="2"/>
  <c r="J296" i="2" s="1"/>
  <c r="F296" i="2"/>
  <c r="F335" i="2"/>
  <c r="H335" i="2"/>
  <c r="J335" i="2" s="1"/>
  <c r="H340" i="2"/>
  <c r="J340" i="2" s="1"/>
  <c r="F340" i="2"/>
  <c r="L351" i="2"/>
  <c r="N351" i="2" s="1" a="1"/>
  <c r="N351" i="2" s="1"/>
  <c r="H351" i="2"/>
  <c r="J351" i="2" s="1"/>
  <c r="L393" i="2"/>
  <c r="N393" i="2" s="1" a="1"/>
  <c r="N393" i="2" s="1"/>
  <c r="H393" i="2"/>
  <c r="J393" i="2" s="1"/>
  <c r="H428" i="2"/>
  <c r="J428" i="2" s="1"/>
  <c r="F428" i="2"/>
  <c r="H440" i="2"/>
  <c r="J440" i="2" s="1"/>
  <c r="F440" i="2"/>
  <c r="H474" i="2"/>
  <c r="J474" i="2" s="1"/>
  <c r="F474" i="2"/>
  <c r="H493" i="2"/>
  <c r="J493" i="2" s="1"/>
  <c r="F493" i="2"/>
  <c r="H506" i="2"/>
  <c r="J506" i="2" s="1"/>
  <c r="F506" i="2"/>
  <c r="F524" i="2"/>
  <c r="H524" i="2"/>
  <c r="J524" i="2" s="1"/>
  <c r="F527" i="2"/>
  <c r="H527" i="2"/>
  <c r="J527" i="2" s="1"/>
  <c r="H675" i="2"/>
  <c r="J675" i="2" s="1"/>
  <c r="F675" i="2"/>
  <c r="H219" i="2"/>
  <c r="J219" i="2" s="1"/>
  <c r="F219" i="2"/>
  <c r="L226" i="2"/>
  <c r="N226" i="2" s="1" a="1"/>
  <c r="N226" i="2" s="1"/>
  <c r="H226" i="2"/>
  <c r="J226" i="2" s="1"/>
  <c r="H253" i="2"/>
  <c r="J253" i="2" s="1"/>
  <c r="F253" i="2"/>
  <c r="H259" i="2"/>
  <c r="J259" i="2" s="1"/>
  <c r="F259" i="2"/>
  <c r="H269" i="2"/>
  <c r="J269" i="2" s="1"/>
  <c r="F269" i="2"/>
  <c r="H300" i="2"/>
  <c r="J300" i="2" s="1"/>
  <c r="F300" i="2"/>
  <c r="H319" i="2"/>
  <c r="J319" i="2" s="1"/>
  <c r="F319" i="2"/>
  <c r="L331" i="2"/>
  <c r="N331" i="2" s="1" a="1"/>
  <c r="N331" i="2" s="1"/>
  <c r="H331" i="2"/>
  <c r="J331" i="2" s="1"/>
  <c r="F334" i="2"/>
  <c r="H334" i="2"/>
  <c r="J334" i="2" s="1"/>
  <c r="F362" i="2"/>
  <c r="H362" i="2"/>
  <c r="J362" i="2" s="1"/>
  <c r="H396" i="2"/>
  <c r="J396" i="2" s="1"/>
  <c r="F396" i="2"/>
  <c r="H402" i="2"/>
  <c r="J402" i="2" s="1"/>
  <c r="F402" i="2"/>
  <c r="H422" i="2"/>
  <c r="J422" i="2" s="1"/>
  <c r="F422" i="2"/>
  <c r="L447" i="2"/>
  <c r="N447" i="2" s="1" a="1"/>
  <c r="N447" i="2" s="1"/>
  <c r="H447" i="2"/>
  <c r="J447" i="2" s="1"/>
  <c r="F459" i="2"/>
  <c r="H459" i="2"/>
  <c r="J459" i="2" s="1"/>
  <c r="L471" i="2"/>
  <c r="N471" i="2" s="1" a="1"/>
  <c r="N471" i="2" s="1"/>
  <c r="H471" i="2"/>
  <c r="J471" i="2" s="1"/>
  <c r="H509" i="2"/>
  <c r="J509" i="2" s="1"/>
  <c r="F509" i="2"/>
  <c r="H531" i="2"/>
  <c r="J531" i="2" s="1"/>
  <c r="F531" i="2"/>
  <c r="H114" i="2"/>
  <c r="J114" i="2" s="1"/>
  <c r="H160" i="2"/>
  <c r="J160" i="2" s="1"/>
  <c r="H194" i="2"/>
  <c r="J194" i="2" s="1"/>
  <c r="L289" i="2"/>
  <c r="N289" i="2" s="1" a="1"/>
  <c r="N289" i="2" s="1"/>
  <c r="H289" i="2"/>
  <c r="J289" i="2" s="1"/>
  <c r="H315" i="2"/>
  <c r="J315" i="2" s="1"/>
  <c r="F315" i="2"/>
  <c r="H339" i="2"/>
  <c r="J339" i="2" s="1"/>
  <c r="F339" i="2"/>
  <c r="F361" i="2"/>
  <c r="H361" i="2"/>
  <c r="J361" i="2" s="1"/>
  <c r="L379" i="2"/>
  <c r="N379" i="2" s="1" a="1"/>
  <c r="N379" i="2" s="1"/>
  <c r="H379" i="2"/>
  <c r="J379" i="2" s="1"/>
  <c r="H432" i="2"/>
  <c r="J432" i="2" s="1"/>
  <c r="F432" i="2"/>
  <c r="H446" i="2"/>
  <c r="J446" i="2" s="1"/>
  <c r="F446" i="2"/>
  <c r="H458" i="2"/>
  <c r="J458" i="2" s="1"/>
  <c r="F458" i="2"/>
  <c r="L503" i="2"/>
  <c r="N503" i="2" s="1" a="1"/>
  <c r="N503" i="2" s="1"/>
  <c r="H503" i="2"/>
  <c r="J503" i="2" s="1"/>
  <c r="H563" i="2"/>
  <c r="J563" i="2" s="1"/>
  <c r="F563" i="2"/>
  <c r="F628" i="2"/>
  <c r="H628" i="2"/>
  <c r="J628" i="2" s="1"/>
  <c r="H631" i="2"/>
  <c r="J631" i="2" s="1"/>
  <c r="F631" i="2"/>
  <c r="H634" i="2"/>
  <c r="J634" i="2" s="1"/>
  <c r="F634" i="2"/>
  <c r="O957" i="1"/>
  <c r="O962" i="1"/>
  <c r="H265" i="2"/>
  <c r="J265" i="2" s="1"/>
  <c r="F274" i="2"/>
  <c r="H274" i="2"/>
  <c r="J274" i="2" s="1"/>
  <c r="H311" i="2"/>
  <c r="J311" i="2" s="1"/>
  <c r="F373" i="2"/>
  <c r="H373" i="2"/>
  <c r="J373" i="2" s="1"/>
  <c r="F378" i="2"/>
  <c r="H378" i="2"/>
  <c r="J378" i="2" s="1"/>
  <c r="H414" i="2"/>
  <c r="J414" i="2" s="1"/>
  <c r="F414" i="2"/>
  <c r="H572" i="2"/>
  <c r="J572" i="2" s="1"/>
  <c r="F572" i="2"/>
  <c r="H625" i="2"/>
  <c r="J625" i="2" s="1"/>
  <c r="F625" i="2"/>
  <c r="F122" i="2"/>
  <c r="H122" i="2"/>
  <c r="J122" i="2" s="1"/>
  <c r="H281" i="2"/>
  <c r="J281" i="2" s="1"/>
  <c r="H295" i="2"/>
  <c r="J295" i="2" s="1"/>
  <c r="F295" i="2"/>
  <c r="H299" i="2"/>
  <c r="J299" i="2" s="1"/>
  <c r="F299" i="2"/>
  <c r="H306" i="2"/>
  <c r="J306" i="2" s="1"/>
  <c r="F306" i="2"/>
  <c r="F314" i="2"/>
  <c r="H314" i="2"/>
  <c r="J314" i="2" s="1"/>
  <c r="H328" i="2"/>
  <c r="J328" i="2" s="1"/>
  <c r="F328" i="2"/>
  <c r="H356" i="2"/>
  <c r="J356" i="2" s="1"/>
  <c r="F356" i="2"/>
  <c r="F495" i="2"/>
  <c r="H495" i="2"/>
  <c r="J495" i="2" s="1"/>
  <c r="F164" i="2"/>
  <c r="H197" i="2"/>
  <c r="J197" i="2" s="1"/>
  <c r="F197" i="2"/>
  <c r="F198" i="2"/>
  <c r="H198" i="2"/>
  <c r="J198" i="2" s="1"/>
  <c r="F204" i="2"/>
  <c r="F225" i="2"/>
  <c r="H252" i="2"/>
  <c r="J252" i="2" s="1"/>
  <c r="F252" i="2"/>
  <c r="F258" i="2"/>
  <c r="H258" i="2"/>
  <c r="J258" i="2" s="1"/>
  <c r="H268" i="2"/>
  <c r="J268" i="2" s="1"/>
  <c r="F268" i="2"/>
  <c r="H277" i="2"/>
  <c r="J277" i="2" s="1"/>
  <c r="F277" i="2"/>
  <c r="H298" i="2"/>
  <c r="J298" i="2" s="1"/>
  <c r="F298" i="2"/>
  <c r="F333" i="2"/>
  <c r="H333" i="2"/>
  <c r="J333" i="2" s="1"/>
  <c r="H338" i="2"/>
  <c r="J338" i="2" s="1"/>
  <c r="F338" i="2"/>
  <c r="H367" i="2"/>
  <c r="J367" i="2" s="1"/>
  <c r="F370" i="2"/>
  <c r="H376" i="2"/>
  <c r="J376" i="2" s="1"/>
  <c r="F376" i="2"/>
  <c r="L439" i="2"/>
  <c r="N439" i="2" s="1" a="1"/>
  <c r="N439" i="2" s="1"/>
  <c r="H439" i="2"/>
  <c r="J439" i="2" s="1"/>
  <c r="F453" i="2"/>
  <c r="H453" i="2"/>
  <c r="J453" i="2" s="1"/>
  <c r="H469" i="2"/>
  <c r="J469" i="2" s="1"/>
  <c r="F469" i="2"/>
  <c r="H482" i="2"/>
  <c r="J482" i="2" s="1"/>
  <c r="F482" i="2"/>
  <c r="H159" i="2"/>
  <c r="J159" i="2" s="1"/>
  <c r="F165" i="2"/>
  <c r="H175" i="2"/>
  <c r="J175" i="2" s="1"/>
  <c r="F175" i="2"/>
  <c r="H184" i="2"/>
  <c r="J184" i="2" s="1"/>
  <c r="H228" i="2"/>
  <c r="J228" i="2" s="1"/>
  <c r="F228" i="2"/>
  <c r="F241" i="2"/>
  <c r="F317" i="2"/>
  <c r="H317" i="2"/>
  <c r="J317" i="2" s="1"/>
  <c r="H359" i="2"/>
  <c r="J359" i="2" s="1"/>
  <c r="F359" i="2"/>
  <c r="H400" i="2"/>
  <c r="J400" i="2" s="1"/>
  <c r="F400" i="2"/>
  <c r="L427" i="2"/>
  <c r="N427" i="2" s="1" a="1"/>
  <c r="N427" i="2" s="1"/>
  <c r="H427" i="2"/>
  <c r="J427" i="2" s="1"/>
  <c r="L431" i="2"/>
  <c r="N431" i="2" s="1" a="1"/>
  <c r="N431" i="2" s="1"/>
  <c r="H431" i="2"/>
  <c r="J431" i="2" s="1"/>
  <c r="F445" i="2"/>
  <c r="H445" i="2"/>
  <c r="J445" i="2" s="1"/>
  <c r="H519" i="2"/>
  <c r="J519" i="2" s="1"/>
  <c r="F519" i="2"/>
  <c r="H554" i="2"/>
  <c r="J554" i="2" s="1"/>
  <c r="F554" i="2"/>
  <c r="O717" i="1"/>
  <c r="O722" i="1"/>
  <c r="O789" i="1"/>
  <c r="O794" i="1"/>
  <c r="O861" i="1"/>
  <c r="O866" i="1"/>
  <c r="O933" i="1"/>
  <c r="O938" i="1"/>
  <c r="H130" i="2"/>
  <c r="J130" i="2" s="1"/>
  <c r="F143" i="2"/>
  <c r="H203" i="2"/>
  <c r="J203" i="2" s="1"/>
  <c r="H244" i="2"/>
  <c r="J244" i="2" s="1"/>
  <c r="F244" i="2"/>
  <c r="F265" i="2"/>
  <c r="H273" i="2"/>
  <c r="J273" i="2" s="1"/>
  <c r="H285" i="2"/>
  <c r="J285" i="2" s="1"/>
  <c r="H307" i="2"/>
  <c r="J307" i="2" s="1"/>
  <c r="H329" i="2"/>
  <c r="J329" i="2" s="1"/>
  <c r="F337" i="2"/>
  <c r="H337" i="2"/>
  <c r="J337" i="2" s="1"/>
  <c r="H346" i="2"/>
  <c r="J346" i="2" s="1"/>
  <c r="F381" i="2"/>
  <c r="H381" i="2"/>
  <c r="J381" i="2" s="1"/>
  <c r="L391" i="2"/>
  <c r="N391" i="2" s="1" a="1"/>
  <c r="N391" i="2" s="1"/>
  <c r="H391" i="2"/>
  <c r="J391" i="2" s="1"/>
  <c r="H394" i="2"/>
  <c r="J394" i="2" s="1"/>
  <c r="F394" i="2"/>
  <c r="H438" i="2"/>
  <c r="J438" i="2" s="1"/>
  <c r="F438" i="2"/>
  <c r="H478" i="2"/>
  <c r="J478" i="2" s="1"/>
  <c r="F478" i="2"/>
  <c r="F586" i="2"/>
  <c r="H586" i="2"/>
  <c r="J586" i="2" s="1"/>
  <c r="H607" i="2"/>
  <c r="J607" i="2" s="1"/>
  <c r="F607" i="2"/>
  <c r="H206" i="2"/>
  <c r="J206" i="2" s="1"/>
  <c r="H214" i="2"/>
  <c r="J214" i="2" s="1"/>
  <c r="H222" i="2"/>
  <c r="J222" i="2" s="1"/>
  <c r="H230" i="2"/>
  <c r="J230" i="2" s="1"/>
  <c r="H238" i="2"/>
  <c r="J238" i="2" s="1"/>
  <c r="H246" i="2"/>
  <c r="J246" i="2" s="1"/>
  <c r="H254" i="2"/>
  <c r="J254" i="2" s="1"/>
  <c r="H262" i="2"/>
  <c r="J262" i="2" s="1"/>
  <c r="H270" i="2"/>
  <c r="J270" i="2" s="1"/>
  <c r="H278" i="2"/>
  <c r="J278" i="2" s="1"/>
  <c r="H305" i="2"/>
  <c r="J305" i="2" s="1"/>
  <c r="F344" i="2"/>
  <c r="H372" i="2"/>
  <c r="J372" i="2" s="1"/>
  <c r="F384" i="2"/>
  <c r="H392" i="2"/>
  <c r="J392" i="2" s="1"/>
  <c r="H395" i="2"/>
  <c r="J395" i="2" s="1"/>
  <c r="F433" i="2"/>
  <c r="H433" i="2"/>
  <c r="J433" i="2" s="1"/>
  <c r="H451" i="2"/>
  <c r="J451" i="2" s="1"/>
  <c r="H492" i="2"/>
  <c r="J492" i="2" s="1"/>
  <c r="F492" i="2"/>
  <c r="H592" i="2"/>
  <c r="J592" i="2" s="1"/>
  <c r="F592" i="2"/>
  <c r="H613" i="2"/>
  <c r="J613" i="2" s="1"/>
  <c r="F613" i="2"/>
  <c r="F341" i="2"/>
  <c r="H341" i="2"/>
  <c r="J341" i="2" s="1"/>
  <c r="H353" i="2"/>
  <c r="J353" i="2" s="1"/>
  <c r="H410" i="2"/>
  <c r="J410" i="2" s="1"/>
  <c r="H417" i="2"/>
  <c r="J417" i="2" s="1"/>
  <c r="F437" i="2"/>
  <c r="H437" i="2"/>
  <c r="J437" i="2" s="1"/>
  <c r="H490" i="2"/>
  <c r="J490" i="2" s="1"/>
  <c r="F490" i="2"/>
  <c r="H547" i="2"/>
  <c r="J547" i="2" s="1"/>
  <c r="F547" i="2"/>
  <c r="H579" i="2"/>
  <c r="J579" i="2" s="1"/>
  <c r="F579" i="2"/>
  <c r="L622" i="2"/>
  <c r="N622" i="2" s="1" a="1"/>
  <c r="N622" i="2" s="1"/>
  <c r="H622" i="2"/>
  <c r="J622" i="2" s="1"/>
  <c r="F649" i="2"/>
  <c r="H649" i="2"/>
  <c r="J649" i="2" s="1"/>
  <c r="H682" i="2"/>
  <c r="J682" i="2" s="1"/>
  <c r="F682" i="2"/>
  <c r="H304" i="2"/>
  <c r="J304" i="2" s="1"/>
  <c r="H444" i="2"/>
  <c r="J444" i="2" s="1"/>
  <c r="F444" i="2"/>
  <c r="L487" i="2"/>
  <c r="N487" i="2" s="1" a="1"/>
  <c r="N487" i="2" s="1"/>
  <c r="H487" i="2"/>
  <c r="J487" i="2" s="1"/>
  <c r="H507" i="2"/>
  <c r="J507" i="2" s="1"/>
  <c r="F507" i="2"/>
  <c r="F553" i="2"/>
  <c r="H553" i="2"/>
  <c r="J553" i="2" s="1"/>
  <c r="H568" i="2"/>
  <c r="J568" i="2" s="1"/>
  <c r="F568" i="2"/>
  <c r="H585" i="2"/>
  <c r="J585" i="2" s="1"/>
  <c r="F585" i="2"/>
  <c r="L612" i="2"/>
  <c r="N612" i="2" s="1" a="1"/>
  <c r="N612" i="2" s="1"/>
  <c r="H612" i="2"/>
  <c r="J612" i="2" s="1"/>
  <c r="H284" i="2"/>
  <c r="J284" i="2" s="1"/>
  <c r="H308" i="2"/>
  <c r="J308" i="2" s="1"/>
  <c r="H324" i="2"/>
  <c r="J324" i="2" s="1"/>
  <c r="H347" i="2"/>
  <c r="J347" i="2" s="1"/>
  <c r="H348" i="2"/>
  <c r="J348" i="2" s="1"/>
  <c r="F348" i="2"/>
  <c r="H368" i="2"/>
  <c r="J368" i="2" s="1"/>
  <c r="H436" i="2"/>
  <c r="J436" i="2" s="1"/>
  <c r="F436" i="2"/>
  <c r="H456" i="2"/>
  <c r="J456" i="2" s="1"/>
  <c r="F456" i="2"/>
  <c r="H467" i="2"/>
  <c r="J467" i="2" s="1"/>
  <c r="F467" i="2"/>
  <c r="H518" i="2"/>
  <c r="J518" i="2" s="1"/>
  <c r="F518" i="2"/>
  <c r="H523" i="2"/>
  <c r="J523" i="2" s="1"/>
  <c r="F523" i="2"/>
  <c r="H533" i="2"/>
  <c r="J533" i="2" s="1"/>
  <c r="F533" i="2"/>
  <c r="H544" i="2"/>
  <c r="J544" i="2" s="1"/>
  <c r="F544" i="2"/>
  <c r="H593" i="2"/>
  <c r="J593" i="2" s="1"/>
  <c r="F593" i="2"/>
  <c r="L604" i="2"/>
  <c r="N604" i="2" s="1" a="1"/>
  <c r="N604" i="2" s="1"/>
  <c r="H604" i="2"/>
  <c r="J604" i="2" s="1"/>
  <c r="L652" i="2"/>
  <c r="N652" i="2" s="1" a="1"/>
  <c r="N652" i="2" s="1"/>
  <c r="H652" i="2"/>
  <c r="J652" i="2" s="1"/>
  <c r="H691" i="2"/>
  <c r="J691" i="2" s="1"/>
  <c r="F691" i="2"/>
  <c r="H280" i="2"/>
  <c r="J280" i="2" s="1"/>
  <c r="H327" i="2"/>
  <c r="J327" i="2" s="1"/>
  <c r="H408" i="2"/>
  <c r="J408" i="2" s="1"/>
  <c r="H416" i="2"/>
  <c r="J416" i="2" s="1"/>
  <c r="H424" i="2"/>
  <c r="J424" i="2" s="1"/>
  <c r="F424" i="2"/>
  <c r="F452" i="2"/>
  <c r="H549" i="2"/>
  <c r="J549" i="2" s="1"/>
  <c r="F549" i="2"/>
  <c r="H606" i="2"/>
  <c r="J606" i="2" s="1"/>
  <c r="F606" i="2"/>
  <c r="L641" i="2"/>
  <c r="N641" i="2" s="1" a="1"/>
  <c r="N641" i="2" s="1"/>
  <c r="H641" i="2"/>
  <c r="J641" i="2" s="1"/>
  <c r="H420" i="2"/>
  <c r="J420" i="2" s="1"/>
  <c r="H443" i="2"/>
  <c r="J443" i="2" s="1"/>
  <c r="F443" i="2"/>
  <c r="F449" i="2"/>
  <c r="H449" i="2"/>
  <c r="J449" i="2" s="1"/>
  <c r="F450" i="2"/>
  <c r="H450" i="2"/>
  <c r="J450" i="2" s="1"/>
  <c r="H476" i="2"/>
  <c r="J476" i="2" s="1"/>
  <c r="F476" i="2"/>
  <c r="H480" i="2"/>
  <c r="J480" i="2" s="1"/>
  <c r="F480" i="2"/>
  <c r="H489" i="2"/>
  <c r="J489" i="2" s="1"/>
  <c r="F489" i="2"/>
  <c r="H522" i="2"/>
  <c r="J522" i="2" s="1"/>
  <c r="F522" i="2"/>
  <c r="H539" i="2"/>
  <c r="J539" i="2" s="1"/>
  <c r="F539" i="2"/>
  <c r="H552" i="2"/>
  <c r="J552" i="2" s="1"/>
  <c r="F552" i="2"/>
  <c r="F619" i="2"/>
  <c r="L624" i="2"/>
  <c r="N624" i="2" s="1" a="1"/>
  <c r="N624" i="2" s="1"/>
  <c r="H624" i="2"/>
  <c r="J624" i="2" s="1"/>
  <c r="H633" i="2"/>
  <c r="J633" i="2" s="1"/>
  <c r="F633" i="2"/>
  <c r="H292" i="2"/>
  <c r="J292" i="2" s="1"/>
  <c r="H312" i="2"/>
  <c r="J312" i="2" s="1"/>
  <c r="F389" i="2"/>
  <c r="H389" i="2"/>
  <c r="J389" i="2" s="1"/>
  <c r="H435" i="2"/>
  <c r="J435" i="2" s="1"/>
  <c r="F435" i="2"/>
  <c r="L463" i="2"/>
  <c r="N463" i="2" s="1" a="1"/>
  <c r="N463" i="2" s="1"/>
  <c r="H463" i="2"/>
  <c r="J463" i="2" s="1"/>
  <c r="H466" i="2"/>
  <c r="J466" i="2" s="1"/>
  <c r="F473" i="2"/>
  <c r="F479" i="2"/>
  <c r="H479" i="2"/>
  <c r="J479" i="2" s="1"/>
  <c r="H505" i="2"/>
  <c r="J505" i="2" s="1"/>
  <c r="F505" i="2"/>
  <c r="H510" i="2"/>
  <c r="J510" i="2" s="1"/>
  <c r="F510" i="2"/>
  <c r="H567" i="2"/>
  <c r="J567" i="2" s="1"/>
  <c r="F567" i="2"/>
  <c r="H578" i="2"/>
  <c r="J578" i="2" s="1"/>
  <c r="F578" i="2"/>
  <c r="F629" i="2"/>
  <c r="H629" i="2"/>
  <c r="J629" i="2" s="1"/>
  <c r="F677" i="2"/>
  <c r="H677" i="2"/>
  <c r="J677" i="2" s="1"/>
  <c r="H288" i="2"/>
  <c r="J288" i="2" s="1"/>
  <c r="F304" i="2"/>
  <c r="H352" i="2"/>
  <c r="J352" i="2" s="1"/>
  <c r="H399" i="2"/>
  <c r="J399" i="2" s="1"/>
  <c r="H403" i="2"/>
  <c r="J403" i="2" s="1"/>
  <c r="F441" i="2"/>
  <c r="H441" i="2"/>
  <c r="J441" i="2" s="1"/>
  <c r="H448" i="2"/>
  <c r="J448" i="2" s="1"/>
  <c r="H454" i="2"/>
  <c r="J454" i="2" s="1"/>
  <c r="F454" i="2"/>
  <c r="H475" i="2"/>
  <c r="J475" i="2" s="1"/>
  <c r="F475" i="2"/>
  <c r="F498" i="2"/>
  <c r="H511" i="2"/>
  <c r="J511" i="2" s="1"/>
  <c r="H514" i="2"/>
  <c r="J514" i="2" s="1"/>
  <c r="H517" i="2"/>
  <c r="J517" i="2" s="1"/>
  <c r="F517" i="2"/>
  <c r="H521" i="2"/>
  <c r="J521" i="2" s="1"/>
  <c r="F521" i="2"/>
  <c r="H546" i="2"/>
  <c r="J546" i="2" s="1"/>
  <c r="F546" i="2"/>
  <c r="H603" i="2"/>
  <c r="J603" i="2" s="1"/>
  <c r="F603" i="2"/>
  <c r="H481" i="2"/>
  <c r="J481" i="2" s="1"/>
  <c r="F483" i="2"/>
  <c r="H502" i="2"/>
  <c r="J502" i="2" s="1"/>
  <c r="F537" i="2"/>
  <c r="H545" i="2"/>
  <c r="J545" i="2" s="1"/>
  <c r="H558" i="2"/>
  <c r="J558" i="2" s="1"/>
  <c r="F558" i="2"/>
  <c r="H580" i="2"/>
  <c r="J580" i="2" s="1"/>
  <c r="H590" i="2"/>
  <c r="J590" i="2" s="1"/>
  <c r="H598" i="2"/>
  <c r="J598" i="2" s="1"/>
  <c r="F598" i="2"/>
  <c r="F623" i="2"/>
  <c r="H542" i="2"/>
  <c r="J542" i="2" s="1"/>
  <c r="F542" i="2"/>
  <c r="H571" i="2"/>
  <c r="J571" i="2" s="1"/>
  <c r="H584" i="2"/>
  <c r="J584" i="2" s="1"/>
  <c r="F584" i="2"/>
  <c r="H621" i="2"/>
  <c r="J621" i="2" s="1"/>
  <c r="F621" i="2"/>
  <c r="F638" i="2"/>
  <c r="H638" i="2"/>
  <c r="J638" i="2" s="1"/>
  <c r="L668" i="2"/>
  <c r="N668" i="2" s="1" a="1"/>
  <c r="N668" i="2" s="1"/>
  <c r="H668" i="2"/>
  <c r="J668" i="2" s="1"/>
  <c r="F754" i="2"/>
  <c r="H754" i="2"/>
  <c r="J754" i="2" s="1"/>
  <c r="H541" i="2"/>
  <c r="J541" i="2" s="1"/>
  <c r="F541" i="2"/>
  <c r="H556" i="2"/>
  <c r="J556" i="2" s="1"/>
  <c r="F556" i="2"/>
  <c r="H627" i="2"/>
  <c r="J627" i="2" s="1"/>
  <c r="F627" i="2"/>
  <c r="H632" i="2"/>
  <c r="J632" i="2" s="1"/>
  <c r="F632" i="2"/>
  <c r="H637" i="2"/>
  <c r="J637" i="2" s="1"/>
  <c r="F637" i="2"/>
  <c r="H643" i="2"/>
  <c r="J643" i="2" s="1"/>
  <c r="F643" i="2"/>
  <c r="H647" i="2"/>
  <c r="J647" i="2" s="1"/>
  <c r="F647" i="2"/>
  <c r="H651" i="2"/>
  <c r="J651" i="2" s="1"/>
  <c r="F651" i="2"/>
  <c r="L656" i="2"/>
  <c r="N656" i="2" s="1" a="1"/>
  <c r="N656" i="2" s="1"/>
  <c r="H656" i="2"/>
  <c r="J656" i="2" s="1"/>
  <c r="F684" i="2"/>
  <c r="H684" i="2"/>
  <c r="J684" i="2" s="1"/>
  <c r="L750" i="2"/>
  <c r="N750" i="2" s="1" a="1"/>
  <c r="N750" i="2" s="1"/>
  <c r="H750" i="2"/>
  <c r="J750" i="2" s="1"/>
  <c r="F786" i="2"/>
  <c r="H786" i="2"/>
  <c r="J786" i="2" s="1"/>
  <c r="H551" i="2"/>
  <c r="J551" i="2" s="1"/>
  <c r="F551" i="2"/>
  <c r="H574" i="2"/>
  <c r="J574" i="2" s="1"/>
  <c r="F574" i="2"/>
  <c r="H600" i="2"/>
  <c r="J600" i="2" s="1"/>
  <c r="F600" i="2"/>
  <c r="H605" i="2"/>
  <c r="J605" i="2" s="1"/>
  <c r="F605" i="2"/>
  <c r="H659" i="2"/>
  <c r="J659" i="2" s="1"/>
  <c r="F659" i="2"/>
  <c r="H663" i="2"/>
  <c r="J663" i="2" s="1"/>
  <c r="F663" i="2"/>
  <c r="H667" i="2"/>
  <c r="J667" i="2" s="1"/>
  <c r="F667" i="2"/>
  <c r="L722" i="2"/>
  <c r="N722" i="2" s="1" a="1"/>
  <c r="N722" i="2" s="1"/>
  <c r="H722" i="2"/>
  <c r="J722" i="2" s="1"/>
  <c r="H530" i="2"/>
  <c r="J530" i="2" s="1"/>
  <c r="F530" i="2"/>
  <c r="H573" i="2"/>
  <c r="J573" i="2" s="1"/>
  <c r="F573" i="2"/>
  <c r="H591" i="2"/>
  <c r="J591" i="2" s="1"/>
  <c r="F591" i="2"/>
  <c r="L596" i="2"/>
  <c r="N596" i="2" s="1" a="1"/>
  <c r="N596" i="2" s="1"/>
  <c r="H596" i="2"/>
  <c r="J596" i="2" s="1"/>
  <c r="F642" i="2"/>
  <c r="H642" i="2"/>
  <c r="J642" i="2" s="1"/>
  <c r="F674" i="2"/>
  <c r="H674" i="2"/>
  <c r="J674" i="2" s="1"/>
  <c r="F690" i="2"/>
  <c r="H690" i="2"/>
  <c r="J690" i="2" s="1"/>
  <c r="F508" i="2"/>
  <c r="H535" i="2"/>
  <c r="J535" i="2" s="1"/>
  <c r="F535" i="2"/>
  <c r="F538" i="2"/>
  <c r="F569" i="2"/>
  <c r="H569" i="2"/>
  <c r="J569" i="2" s="1"/>
  <c r="F571" i="2"/>
  <c r="F599" i="2"/>
  <c r="H599" i="2"/>
  <c r="J599" i="2" s="1"/>
  <c r="H608" i="2"/>
  <c r="J608" i="2" s="1"/>
  <c r="F608" i="2"/>
  <c r="F615" i="2"/>
  <c r="H615" i="2"/>
  <c r="J615" i="2" s="1"/>
  <c r="H630" i="2"/>
  <c r="J630" i="2" s="1"/>
  <c r="F630" i="2"/>
  <c r="F636" i="2"/>
  <c r="H636" i="2"/>
  <c r="J636" i="2" s="1"/>
  <c r="H646" i="2"/>
  <c r="J646" i="2" s="1"/>
  <c r="F646" i="2"/>
  <c r="F658" i="2"/>
  <c r="H658" i="2"/>
  <c r="J658" i="2" s="1"/>
  <c r="H683" i="2"/>
  <c r="J683" i="2" s="1"/>
  <c r="F683" i="2"/>
  <c r="H721" i="2"/>
  <c r="J721" i="2" s="1"/>
  <c r="F721" i="2"/>
  <c r="H515" i="2"/>
  <c r="J515" i="2" s="1"/>
  <c r="H525" i="2"/>
  <c r="J525" i="2" s="1"/>
  <c r="H526" i="2"/>
  <c r="J526" i="2" s="1"/>
  <c r="H532" i="2"/>
  <c r="J532" i="2" s="1"/>
  <c r="H548" i="2"/>
  <c r="J548" i="2" s="1"/>
  <c r="H581" i="2"/>
  <c r="J581" i="2" s="1"/>
  <c r="F583" i="2"/>
  <c r="H583" i="2"/>
  <c r="J583" i="2" s="1"/>
  <c r="H602" i="2"/>
  <c r="J602" i="2" s="1"/>
  <c r="H614" i="2"/>
  <c r="J614" i="2" s="1"/>
  <c r="F614" i="2"/>
  <c r="H618" i="2"/>
  <c r="J618" i="2" s="1"/>
  <c r="H626" i="2"/>
  <c r="J626" i="2" s="1"/>
  <c r="F626" i="2"/>
  <c r="H650" i="2"/>
  <c r="J650" i="2" s="1"/>
  <c r="F650" i="2"/>
  <c r="H662" i="2"/>
  <c r="J662" i="2" s="1"/>
  <c r="F662" i="2"/>
  <c r="H715" i="2"/>
  <c r="J715" i="2" s="1"/>
  <c r="F715" i="2"/>
  <c r="F470" i="2"/>
  <c r="H534" i="2"/>
  <c r="J534" i="2" s="1"/>
  <c r="H540" i="2"/>
  <c r="J540" i="2" s="1"/>
  <c r="F540" i="2"/>
  <c r="H666" i="2"/>
  <c r="J666" i="2" s="1"/>
  <c r="F666" i="2"/>
  <c r="H635" i="2"/>
  <c r="J635" i="2" s="1"/>
  <c r="H681" i="2"/>
  <c r="J681" i="2" s="1"/>
  <c r="F681" i="2"/>
  <c r="H689" i="2"/>
  <c r="J689" i="2" s="1"/>
  <c r="F689" i="2"/>
  <c r="L711" i="2"/>
  <c r="N711" i="2" s="1" a="1"/>
  <c r="N711" i="2" s="1"/>
  <c r="H711" i="2"/>
  <c r="J711" i="2" s="1"/>
  <c r="H756" i="2"/>
  <c r="J756" i="2" s="1"/>
  <c r="F756" i="2"/>
  <c r="L648" i="2"/>
  <c r="N648" i="2" s="1" a="1"/>
  <c r="N648" i="2" s="1"/>
  <c r="H648" i="2"/>
  <c r="J648" i="2" s="1"/>
  <c r="L664" i="2"/>
  <c r="N664" i="2" s="1" a="1"/>
  <c r="N664" i="2" s="1"/>
  <c r="H664" i="2"/>
  <c r="J664" i="2" s="1"/>
  <c r="H673" i="2"/>
  <c r="J673" i="2" s="1"/>
  <c r="F673" i="2"/>
  <c r="F694" i="2"/>
  <c r="H694" i="2"/>
  <c r="J694" i="2" s="1"/>
  <c r="H737" i="2"/>
  <c r="J737" i="2" s="1"/>
  <c r="F737" i="2"/>
  <c r="F745" i="2"/>
  <c r="H745" i="2"/>
  <c r="J745" i="2" s="1"/>
  <c r="L749" i="2"/>
  <c r="N749" i="2" s="1" a="1"/>
  <c r="N749" i="2" s="1"/>
  <c r="H749" i="2"/>
  <c r="J749" i="2" s="1"/>
  <c r="H570" i="2"/>
  <c r="J570" i="2" s="1"/>
  <c r="H688" i="2"/>
  <c r="J688" i="2" s="1"/>
  <c r="F710" i="2"/>
  <c r="H710" i="2"/>
  <c r="J710" i="2" s="1"/>
  <c r="H744" i="2"/>
  <c r="J744" i="2" s="1"/>
  <c r="F744" i="2"/>
  <c r="H845" i="2"/>
  <c r="J845" i="2" s="1"/>
  <c r="F845" i="2"/>
  <c r="F693" i="2"/>
  <c r="H693" i="2"/>
  <c r="J693" i="2" s="1"/>
  <c r="H699" i="2"/>
  <c r="J699" i="2" s="1"/>
  <c r="F699" i="2"/>
  <c r="H739" i="2"/>
  <c r="J739" i="2" s="1"/>
  <c r="F739" i="2"/>
  <c r="H743" i="2"/>
  <c r="J743" i="2" s="1"/>
  <c r="F743" i="2"/>
  <c r="H759" i="2"/>
  <c r="J759" i="2" s="1"/>
  <c r="F759" i="2"/>
  <c r="H771" i="2"/>
  <c r="J771" i="2" s="1"/>
  <c r="F771" i="2"/>
  <c r="L672" i="2"/>
  <c r="N672" i="2" s="1" a="1"/>
  <c r="N672" i="2" s="1"/>
  <c r="H672" i="2"/>
  <c r="J672" i="2" s="1"/>
  <c r="H692" i="2"/>
  <c r="J692" i="2" s="1"/>
  <c r="F692" i="2"/>
  <c r="H736" i="2"/>
  <c r="J736" i="2" s="1"/>
  <c r="F736" i="2"/>
  <c r="H550" i="2"/>
  <c r="J550" i="2" s="1"/>
  <c r="H566" i="2"/>
  <c r="J566" i="2" s="1"/>
  <c r="H582" i="2"/>
  <c r="J582" i="2" s="1"/>
  <c r="L640" i="2"/>
  <c r="N640" i="2" s="1" a="1"/>
  <c r="N640" i="2" s="1"/>
  <c r="H640" i="2"/>
  <c r="J640" i="2" s="1"/>
  <c r="L680" i="2"/>
  <c r="N680" i="2" s="1" a="1"/>
  <c r="N680" i="2" s="1"/>
  <c r="H680" i="2"/>
  <c r="J680" i="2" s="1"/>
  <c r="L703" i="2"/>
  <c r="N703" i="2" s="1" a="1"/>
  <c r="N703" i="2" s="1"/>
  <c r="H703" i="2"/>
  <c r="J703" i="2" s="1"/>
  <c r="L713" i="2"/>
  <c r="N713" i="2" s="1" a="1"/>
  <c r="N713" i="2" s="1"/>
  <c r="H713" i="2"/>
  <c r="J713" i="2" s="1"/>
  <c r="H806" i="2"/>
  <c r="J806" i="2" s="1"/>
  <c r="F806" i="2"/>
  <c r="H645" i="2"/>
  <c r="J645" i="2" s="1"/>
  <c r="H661" i="2"/>
  <c r="J661" i="2" s="1"/>
  <c r="F702" i="2"/>
  <c r="H702" i="2"/>
  <c r="J702" i="2" s="1"/>
  <c r="H706" i="2"/>
  <c r="J706" i="2" s="1"/>
  <c r="F706" i="2"/>
  <c r="H709" i="2"/>
  <c r="J709" i="2" s="1"/>
  <c r="F709" i="2"/>
  <c r="H704" i="2"/>
  <c r="J704" i="2" s="1"/>
  <c r="F746" i="2"/>
  <c r="H746" i="2"/>
  <c r="J746" i="2" s="1"/>
  <c r="H772" i="2"/>
  <c r="J772" i="2" s="1"/>
  <c r="F772" i="2"/>
  <c r="H775" i="2"/>
  <c r="J775" i="2" s="1"/>
  <c r="F775" i="2"/>
  <c r="H835" i="2"/>
  <c r="J835" i="2" s="1"/>
  <c r="F835" i="2"/>
  <c r="L849" i="2"/>
  <c r="N849" i="2" s="1" a="1"/>
  <c r="N849" i="2" s="1"/>
  <c r="H849" i="2"/>
  <c r="J849" i="2" s="1"/>
  <c r="H653" i="2"/>
  <c r="J653" i="2" s="1"/>
  <c r="H669" i="2"/>
  <c r="J669" i="2" s="1"/>
  <c r="H685" i="2"/>
  <c r="J685" i="2" s="1"/>
  <c r="F704" i="2"/>
  <c r="H758" i="2"/>
  <c r="J758" i="2" s="1"/>
  <c r="F758" i="2"/>
  <c r="H716" i="2"/>
  <c r="J716" i="2" s="1"/>
  <c r="F716" i="2"/>
  <c r="L782" i="2"/>
  <c r="N782" i="2" s="1" a="1"/>
  <c r="N782" i="2" s="1"/>
  <c r="H782" i="2"/>
  <c r="J782" i="2" s="1"/>
  <c r="L734" i="2"/>
  <c r="N734" i="2" s="1" a="1"/>
  <c r="N734" i="2" s="1"/>
  <c r="H734" i="2"/>
  <c r="J734" i="2" s="1"/>
  <c r="L766" i="2"/>
  <c r="N766" i="2" s="1" a="1"/>
  <c r="N766" i="2" s="1"/>
  <c r="H766" i="2"/>
  <c r="J766" i="2" s="1"/>
  <c r="F770" i="2"/>
  <c r="H770" i="2"/>
  <c r="J770" i="2" s="1"/>
  <c r="F793" i="2"/>
  <c r="H793" i="2"/>
  <c r="J793" i="2" s="1"/>
  <c r="L873" i="2"/>
  <c r="N873" i="2" s="1" a="1"/>
  <c r="N873" i="2" s="1"/>
  <c r="H873" i="2"/>
  <c r="J873" i="2" s="1"/>
  <c r="F738" i="2"/>
  <c r="H738" i="2"/>
  <c r="J738" i="2" s="1"/>
  <c r="H788" i="2"/>
  <c r="J788" i="2" s="1"/>
  <c r="F788" i="2"/>
  <c r="H757" i="2"/>
  <c r="J757" i="2" s="1"/>
  <c r="F757" i="2"/>
  <c r="F777" i="2"/>
  <c r="H777" i="2"/>
  <c r="J777" i="2" s="1"/>
  <c r="F868" i="2"/>
  <c r="H868" i="2"/>
  <c r="J868" i="2" s="1"/>
  <c r="H707" i="2"/>
  <c r="J707" i="2" s="1"/>
  <c r="H732" i="2"/>
  <c r="J732" i="2" s="1"/>
  <c r="F732" i="2"/>
  <c r="H760" i="2"/>
  <c r="J760" i="2" s="1"/>
  <c r="L765" i="2"/>
  <c r="N765" i="2" s="1" a="1"/>
  <c r="N765" i="2" s="1"/>
  <c r="H765" i="2"/>
  <c r="J765" i="2" s="1"/>
  <c r="H791" i="2"/>
  <c r="J791" i="2" s="1"/>
  <c r="F791" i="2"/>
  <c r="H853" i="2"/>
  <c r="J853" i="2" s="1"/>
  <c r="F853" i="2"/>
  <c r="F653" i="2"/>
  <c r="F669" i="2"/>
  <c r="F685" i="2"/>
  <c r="H708" i="2"/>
  <c r="J708" i="2" s="1"/>
  <c r="F708" i="2"/>
  <c r="H800" i="2"/>
  <c r="J800" i="2" s="1"/>
  <c r="F800" i="2"/>
  <c r="H804" i="2"/>
  <c r="J804" i="2" s="1"/>
  <c r="F804" i="2"/>
  <c r="H834" i="2"/>
  <c r="J834" i="2" s="1"/>
  <c r="F834" i="2"/>
  <c r="F861" i="2"/>
  <c r="H861" i="2"/>
  <c r="J861" i="2" s="1"/>
  <c r="H935" i="2"/>
  <c r="J935" i="2" s="1"/>
  <c r="F935" i="2"/>
  <c r="H727" i="2"/>
  <c r="J727" i="2" s="1"/>
  <c r="F727" i="2"/>
  <c r="H728" i="2"/>
  <c r="J728" i="2" s="1"/>
  <c r="F728" i="2"/>
  <c r="H755" i="2"/>
  <c r="J755" i="2" s="1"/>
  <c r="F755" i="2"/>
  <c r="H769" i="2"/>
  <c r="J769" i="2" s="1"/>
  <c r="F769" i="2"/>
  <c r="H774" i="2"/>
  <c r="J774" i="2" s="1"/>
  <c r="F774" i="2"/>
  <c r="H785" i="2"/>
  <c r="J785" i="2" s="1"/>
  <c r="F785" i="2"/>
  <c r="H790" i="2"/>
  <c r="J790" i="2" s="1"/>
  <c r="F790" i="2"/>
  <c r="H803" i="2"/>
  <c r="J803" i="2" s="1"/>
  <c r="F803" i="2"/>
  <c r="H837" i="2"/>
  <c r="J837" i="2" s="1"/>
  <c r="F837" i="2"/>
  <c r="F941" i="2"/>
  <c r="H941" i="2"/>
  <c r="J941" i="2" s="1"/>
  <c r="H720" i="2"/>
  <c r="J720" i="2" s="1"/>
  <c r="H768" i="2"/>
  <c r="J768" i="2" s="1"/>
  <c r="H712" i="2"/>
  <c r="J712" i="2" s="1"/>
  <c r="H724" i="2"/>
  <c r="J724" i="2" s="1"/>
  <c r="H784" i="2"/>
  <c r="J784" i="2" s="1"/>
  <c r="F784" i="2"/>
  <c r="H807" i="2"/>
  <c r="J807" i="2" s="1"/>
  <c r="F807" i="2"/>
  <c r="H833" i="2"/>
  <c r="J833" i="2" s="1"/>
  <c r="F833" i="2"/>
  <c r="L894" i="2"/>
  <c r="N894" i="2" s="1" a="1"/>
  <c r="N894" i="2" s="1"/>
  <c r="H894" i="2"/>
  <c r="J894" i="2" s="1"/>
  <c r="F905" i="2"/>
  <c r="H905" i="2"/>
  <c r="J905" i="2" s="1"/>
  <c r="H934" i="2"/>
  <c r="J934" i="2" s="1"/>
  <c r="F934" i="2"/>
  <c r="H752" i="2"/>
  <c r="J752" i="2" s="1"/>
  <c r="F802" i="2"/>
  <c r="H802" i="2"/>
  <c r="J802" i="2" s="1"/>
  <c r="H836" i="2"/>
  <c r="J836" i="2" s="1"/>
  <c r="F836" i="2"/>
  <c r="H857" i="2"/>
  <c r="J857" i="2" s="1"/>
  <c r="F857" i="2"/>
  <c r="F731" i="2"/>
  <c r="H773" i="2"/>
  <c r="J773" i="2" s="1"/>
  <c r="F773" i="2"/>
  <c r="H781" i="2"/>
  <c r="J781" i="2" s="1"/>
  <c r="H789" i="2"/>
  <c r="J789" i="2" s="1"/>
  <c r="F789" i="2"/>
  <c r="H809" i="2"/>
  <c r="J809" i="2" s="1"/>
  <c r="H843" i="2"/>
  <c r="J843" i="2" s="1"/>
  <c r="F843" i="2"/>
  <c r="H877" i="2"/>
  <c r="J877" i="2" s="1"/>
  <c r="F877" i="2"/>
  <c r="F819" i="2"/>
  <c r="F820" i="2"/>
  <c r="F821" i="2"/>
  <c r="H825" i="2"/>
  <c r="J825" i="2" s="1"/>
  <c r="H829" i="2"/>
  <c r="J829" i="2" s="1"/>
  <c r="H841" i="2"/>
  <c r="J841" i="2" s="1"/>
  <c r="H854" i="2"/>
  <c r="J854" i="2" s="1"/>
  <c r="F854" i="2"/>
  <c r="H858" i="2"/>
  <c r="J858" i="2" s="1"/>
  <c r="F858" i="2"/>
  <c r="H862" i="2"/>
  <c r="J862" i="2" s="1"/>
  <c r="F862" i="2"/>
  <c r="H881" i="2"/>
  <c r="J881" i="2" s="1"/>
  <c r="F881" i="2"/>
  <c r="H776" i="2"/>
  <c r="J776" i="2" s="1"/>
  <c r="H792" i="2"/>
  <c r="J792" i="2" s="1"/>
  <c r="H808" i="2"/>
  <c r="J808" i="2" s="1"/>
  <c r="F876" i="2"/>
  <c r="H876" i="2"/>
  <c r="J876" i="2" s="1"/>
  <c r="H931" i="2"/>
  <c r="J931" i="2" s="1"/>
  <c r="F931" i="2"/>
  <c r="H823" i="2"/>
  <c r="J823" i="2" s="1"/>
  <c r="F823" i="2"/>
  <c r="H824" i="2"/>
  <c r="J824" i="2" s="1"/>
  <c r="F824" i="2"/>
  <c r="H871" i="2"/>
  <c r="J871" i="2" s="1"/>
  <c r="F871" i="2"/>
  <c r="H875" i="2"/>
  <c r="J875" i="2" s="1"/>
  <c r="F875" i="2"/>
  <c r="H955" i="2"/>
  <c r="J955" i="2" s="1"/>
  <c r="F955" i="2"/>
  <c r="H958" i="2"/>
  <c r="J958" i="2" s="1"/>
  <c r="F958" i="2"/>
  <c r="H863" i="2"/>
  <c r="J863" i="2" s="1"/>
  <c r="F863" i="2"/>
  <c r="H867" i="2"/>
  <c r="J867" i="2" s="1"/>
  <c r="F867" i="2"/>
  <c r="H763" i="2"/>
  <c r="J763" i="2" s="1"/>
  <c r="H779" i="2"/>
  <c r="J779" i="2" s="1"/>
  <c r="H851" i="2"/>
  <c r="J851" i="2" s="1"/>
  <c r="F851" i="2"/>
  <c r="F885" i="2"/>
  <c r="H885" i="2"/>
  <c r="J885" i="2" s="1"/>
  <c r="H735" i="2"/>
  <c r="J735" i="2" s="1"/>
  <c r="H748" i="2"/>
  <c r="J748" i="2" s="1"/>
  <c r="H751" i="2"/>
  <c r="J751" i="2" s="1"/>
  <c r="H764" i="2"/>
  <c r="J764" i="2" s="1"/>
  <c r="H767" i="2"/>
  <c r="J767" i="2" s="1"/>
  <c r="H780" i="2"/>
  <c r="J780" i="2" s="1"/>
  <c r="H783" i="2"/>
  <c r="J783" i="2" s="1"/>
  <c r="H799" i="2"/>
  <c r="J799" i="2" s="1"/>
  <c r="F830" i="2"/>
  <c r="H842" i="2"/>
  <c r="J842" i="2" s="1"/>
  <c r="F892" i="2"/>
  <c r="H892" i="2"/>
  <c r="J892" i="2" s="1"/>
  <c r="H915" i="2"/>
  <c r="J915" i="2" s="1"/>
  <c r="F915" i="2"/>
  <c r="H918" i="2"/>
  <c r="J918" i="2" s="1"/>
  <c r="F918" i="2"/>
  <c r="H954" i="2"/>
  <c r="J954" i="2" s="1"/>
  <c r="F954" i="2"/>
  <c r="F827" i="2"/>
  <c r="F828" i="2"/>
  <c r="F832" i="2"/>
  <c r="F808" i="2"/>
  <c r="F822" i="2"/>
  <c r="H826" i="2"/>
  <c r="J826" i="2" s="1"/>
  <c r="F847" i="2"/>
  <c r="F884" i="2"/>
  <c r="H884" i="2"/>
  <c r="J884" i="2" s="1"/>
  <c r="F888" i="2"/>
  <c r="H888" i="2"/>
  <c r="J888" i="2" s="1"/>
  <c r="H839" i="2"/>
  <c r="J839" i="2" s="1"/>
  <c r="H882" i="2"/>
  <c r="J882" i="2" s="1"/>
  <c r="F882" i="2"/>
  <c r="H890" i="2"/>
  <c r="J890" i="2" s="1"/>
  <c r="H919" i="2"/>
  <c r="J919" i="2" s="1"/>
  <c r="F919" i="2"/>
  <c r="H928" i="2"/>
  <c r="J928" i="2" s="1"/>
  <c r="F928" i="2"/>
  <c r="H930" i="2"/>
  <c r="J930" i="2" s="1"/>
  <c r="H949" i="2"/>
  <c r="J949" i="2" s="1"/>
  <c r="F896" i="2"/>
  <c r="H896" i="2"/>
  <c r="J896" i="2" s="1"/>
  <c r="H940" i="2"/>
  <c r="J940" i="2" s="1"/>
  <c r="F940" i="2"/>
  <c r="F973" i="2"/>
  <c r="H973" i="2"/>
  <c r="J973" i="2" s="1"/>
  <c r="H976" i="2"/>
  <c r="J976" i="2" s="1"/>
  <c r="F976" i="2"/>
  <c r="F880" i="2"/>
  <c r="H880" i="2"/>
  <c r="J880" i="2" s="1"/>
  <c r="H927" i="2"/>
  <c r="J927" i="2" s="1"/>
  <c r="F927" i="2"/>
  <c r="F937" i="2"/>
  <c r="H937" i="2"/>
  <c r="J937" i="2" s="1"/>
  <c r="H944" i="2"/>
  <c r="J944" i="2" s="1"/>
  <c r="F944" i="2"/>
  <c r="F957" i="2"/>
  <c r="H957" i="2"/>
  <c r="J957" i="2" s="1"/>
  <c r="H866" i="2"/>
  <c r="J866" i="2" s="1"/>
  <c r="F866" i="2"/>
  <c r="H879" i="2"/>
  <c r="J879" i="2" s="1"/>
  <c r="F879" i="2"/>
  <c r="H972" i="2"/>
  <c r="J972" i="2" s="1"/>
  <c r="F972" i="2"/>
  <c r="H870" i="2"/>
  <c r="J870" i="2" s="1"/>
  <c r="F870" i="2"/>
  <c r="H883" i="2"/>
  <c r="J883" i="2" s="1"/>
  <c r="F883" i="2"/>
  <c r="F912" i="2"/>
  <c r="H912" i="2"/>
  <c r="J912" i="2" s="1"/>
  <c r="H936" i="2"/>
  <c r="J936" i="2" s="1"/>
  <c r="F936" i="2"/>
  <c r="H956" i="2"/>
  <c r="J956" i="2" s="1"/>
  <c r="F956" i="2"/>
  <c r="H855" i="2"/>
  <c r="J855" i="2" s="1"/>
  <c r="F855" i="2"/>
  <c r="L917" i="2"/>
  <c r="N917" i="2" s="1" a="1"/>
  <c r="N917" i="2" s="1"/>
  <c r="H917" i="2"/>
  <c r="J917" i="2" s="1"/>
  <c r="F929" i="2"/>
  <c r="H929" i="2"/>
  <c r="J929" i="2" s="1"/>
  <c r="H874" i="2"/>
  <c r="J874" i="2" s="1"/>
  <c r="F874" i="2"/>
  <c r="H891" i="2"/>
  <c r="J891" i="2" s="1"/>
  <c r="F891" i="2"/>
  <c r="H899" i="2"/>
  <c r="J899" i="2" s="1"/>
  <c r="F899" i="2"/>
  <c r="H945" i="2"/>
  <c r="J945" i="2" s="1"/>
  <c r="H815" i="2"/>
  <c r="J815" i="2" s="1"/>
  <c r="H831" i="2"/>
  <c r="J831" i="2" s="1"/>
  <c r="H859" i="2"/>
  <c r="J859" i="2" s="1"/>
  <c r="F859" i="2"/>
  <c r="H878" i="2"/>
  <c r="J878" i="2" s="1"/>
  <c r="F878" i="2"/>
  <c r="H895" i="2"/>
  <c r="J895" i="2" s="1"/>
  <c r="F895" i="2"/>
  <c r="H959" i="2"/>
  <c r="J959" i="2" s="1"/>
  <c r="F959" i="2"/>
  <c r="H840" i="2"/>
  <c r="J840" i="2" s="1"/>
  <c r="H844" i="2"/>
  <c r="J844" i="2" s="1"/>
  <c r="H848" i="2"/>
  <c r="J848" i="2" s="1"/>
  <c r="H852" i="2"/>
  <c r="J852" i="2" s="1"/>
  <c r="H856" i="2"/>
  <c r="J856" i="2" s="1"/>
  <c r="H860" i="2"/>
  <c r="J860" i="2" s="1"/>
  <c r="H864" i="2"/>
  <c r="J864" i="2" s="1"/>
  <c r="H872" i="2"/>
  <c r="J872" i="2" s="1"/>
  <c r="H908" i="2"/>
  <c r="J908" i="2" s="1"/>
  <c r="H909" i="2"/>
  <c r="J909" i="2" s="1"/>
  <c r="H947" i="2"/>
  <c r="J947" i="2" s="1"/>
  <c r="F947" i="2"/>
  <c r="F950" i="2"/>
  <c r="F962" i="2"/>
  <c r="H968" i="2"/>
  <c r="J968" i="2" s="1"/>
  <c r="F968" i="2"/>
  <c r="H985" i="2"/>
  <c r="J985" i="2" s="1"/>
  <c r="H979" i="2"/>
  <c r="J979" i="2" s="1"/>
  <c r="F979" i="2"/>
  <c r="H994" i="2"/>
  <c r="J994" i="2" s="1"/>
  <c r="H904" i="2"/>
  <c r="J904" i="2" s="1"/>
  <c r="H921" i="2"/>
  <c r="J921" i="2" s="1"/>
  <c r="H967" i="2"/>
  <c r="J967" i="2" s="1"/>
  <c r="F967" i="2"/>
  <c r="H988" i="2"/>
  <c r="J988" i="2" s="1"/>
  <c r="F988" i="2"/>
  <c r="H901" i="2"/>
  <c r="J901" i="2" s="1"/>
  <c r="H924" i="2"/>
  <c r="J924" i="2" s="1"/>
  <c r="F924" i="2"/>
  <c r="H987" i="2"/>
  <c r="J987" i="2" s="1"/>
  <c r="F987" i="2"/>
  <c r="H887" i="2"/>
  <c r="J887" i="2" s="1"/>
  <c r="F887" i="2"/>
  <c r="H911" i="2"/>
  <c r="J911" i="2" s="1"/>
  <c r="F911" i="2"/>
  <c r="H943" i="2"/>
  <c r="J943" i="2" s="1"/>
  <c r="F943" i="2"/>
  <c r="H952" i="2"/>
  <c r="J952" i="2" s="1"/>
  <c r="F952" i="2"/>
  <c r="H964" i="2"/>
  <c r="J964" i="2" s="1"/>
  <c r="F964" i="2"/>
  <c r="H975" i="2"/>
  <c r="J975" i="2" s="1"/>
  <c r="F975" i="2"/>
  <c r="H995" i="2"/>
  <c r="J995" i="2" s="1"/>
  <c r="F995" i="2"/>
  <c r="H923" i="2"/>
  <c r="J923" i="2" s="1"/>
  <c r="F923" i="2"/>
  <c r="H932" i="2"/>
  <c r="J932" i="2" s="1"/>
  <c r="F932" i="2"/>
  <c r="H997" i="2"/>
  <c r="J997" i="2" s="1"/>
  <c r="F997" i="2"/>
  <c r="H907" i="2"/>
  <c r="J907" i="2" s="1"/>
  <c r="F907" i="2"/>
  <c r="H951" i="2"/>
  <c r="J951" i="2" s="1"/>
  <c r="F951" i="2"/>
  <c r="H963" i="2"/>
  <c r="J963" i="2" s="1"/>
  <c r="F963" i="2"/>
  <c r="H984" i="2"/>
  <c r="J984" i="2" s="1"/>
  <c r="F984" i="2"/>
  <c r="H903" i="2"/>
  <c r="J903" i="2" s="1"/>
  <c r="F903" i="2"/>
  <c r="H920" i="2"/>
  <c r="J920" i="2" s="1"/>
  <c r="F920" i="2"/>
  <c r="H925" i="2"/>
  <c r="J925" i="2" s="1"/>
  <c r="H960" i="2"/>
  <c r="J960" i="2" s="1"/>
  <c r="F960" i="2"/>
  <c r="H983" i="2"/>
  <c r="J983" i="2" s="1"/>
  <c r="F983" i="2"/>
  <c r="F986" i="2"/>
  <c r="H992" i="2"/>
  <c r="J992" i="2" s="1"/>
  <c r="F992" i="2"/>
  <c r="H939" i="2"/>
  <c r="J939" i="2" s="1"/>
  <c r="F939" i="2"/>
  <c r="H948" i="2"/>
  <c r="J948" i="2" s="1"/>
  <c r="F948" i="2"/>
  <c r="H965" i="2"/>
  <c r="J965" i="2" s="1"/>
  <c r="H971" i="2"/>
  <c r="J971" i="2" s="1"/>
  <c r="F971" i="2"/>
  <c r="H980" i="2"/>
  <c r="J980" i="2" s="1"/>
  <c r="F980" i="2"/>
  <c r="H991" i="2"/>
  <c r="J991" i="2" s="1"/>
  <c r="F991" i="2"/>
  <c r="H996" i="2"/>
  <c r="J996" i="2" s="1"/>
  <c r="F996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<sst xmlns="http://schemas.openxmlformats.org/spreadsheetml/2006/main" count="93" uniqueCount="67">
  <si>
    <t>ASIN</t>
  </si>
  <si>
    <t>Supplier Link</t>
  </si>
  <si>
    <t>Regular Cost</t>
  </si>
  <si>
    <t>Break-Even Price</t>
  </si>
  <si>
    <t>What is the price needed to create 20% ROI?</t>
  </si>
  <si>
    <t>Monthly Sold Count</t>
  </si>
  <si>
    <t>Is Monthly Sold Greater Than 50?</t>
  </si>
  <si>
    <t>Low Price in Last 90 days</t>
  </si>
  <si>
    <t>Is the break-even lower than the Low Price in the Last 90 days?</t>
  </si>
  <si>
    <t>What is the Highest price in the last 90 days?</t>
  </si>
  <si>
    <t>Starting Test Price</t>
  </si>
  <si>
    <t>Is the ROI using the highest price in the last 90 days at least 20%?</t>
  </si>
  <si>
    <t>Potential Test?</t>
  </si>
  <si>
    <t>NOTES</t>
  </si>
  <si>
    <t>B009L6MA3Y</t>
  </si>
  <si>
    <t>www.amazon.com/dp/B009L6MA3Y</t>
  </si>
  <si>
    <t>Beginning Price</t>
  </si>
  <si>
    <t>20% Price</t>
  </si>
  <si>
    <t>Break-even Price</t>
  </si>
  <si>
    <t>Available Date</t>
  </si>
  <si>
    <t>Week 1 Price</t>
  </si>
  <si>
    <t>Week 2 Date</t>
  </si>
  <si>
    <t>Week 2 Price</t>
  </si>
  <si>
    <t>Week 3 Date</t>
  </si>
  <si>
    <t>Week 3 Price</t>
  </si>
  <si>
    <t>Week 4 Date</t>
  </si>
  <si>
    <t>Week 4 Price</t>
  </si>
  <si>
    <t>Sold Price</t>
  </si>
  <si>
    <t>REPLENs List?</t>
  </si>
  <si>
    <t>B09XKVY495</t>
  </si>
  <si>
    <t>Milwaukees 𝗠𝗶𝗹𝘄𝗮𝘂𝗸𝗲𝗲 3lb Fiberglass Drilling Hammer + free TPT Premium card</t>
  </si>
  <si>
    <t>Grey Pneumatic 1012UD Socket</t>
  </si>
  <si>
    <t>B007QV522W</t>
  </si>
  <si>
    <t>Summer Fridays Lip Butter Balm Pink Sugar</t>
  </si>
  <si>
    <t>B0C42HJRBF</t>
  </si>
  <si>
    <t>1X ULTRA PRO Vertical Booklet Card Holder - UV One Touch MAGNET magnetic 175pt</t>
  </si>
  <si>
    <t>B00LIA7Y64</t>
  </si>
  <si>
    <t>Fiesta Brand Texas Style Steak Seasoning With Tenderizer 7 oz - Pack of 6</t>
  </si>
  <si>
    <t>B00KO3M1BO</t>
  </si>
  <si>
    <t>AND1 Men's Socks - Athletic Cushion Low Cut Socks (12 Pack), Size Shoe Size: 6-12.5, Solid Black</t>
  </si>
  <si>
    <t>B07JPJFHTB</t>
  </si>
  <si>
    <t>AND1 Men's Socks - Athletic Cushion Low Cut Socks (12 Pack), Size Shoe Size: 6-12.5, Gray/Black</t>
  </si>
  <si>
    <t>B07JK7NNNM</t>
  </si>
  <si>
    <t>Barbie Club Chelsea Toy Car &amp; Camper Playset, Blonde Chelsea Small Doll, Puppy &amp; 10+ Accessories, Unhitch &amp; Open for Campsite</t>
  </si>
  <si>
    <t>B07NC5L8QT</t>
  </si>
  <si>
    <t>Disney Mickey Mouse – Disney100 Plush – Small 12 1/2 Inch</t>
  </si>
  <si>
    <t>B0C37Q5Y4S</t>
  </si>
  <si>
    <t>LEGO Friends Stephanie's Sailing Adventure Toy Boat Set 41716, Sailboat Building Toy with Island, Drone, and 3 Mini Figures, Creative Sailing Gift for Kids, Girls, Boys Age 7+ Years Old</t>
  </si>
  <si>
    <t>B09XVQ1QMY</t>
  </si>
  <si>
    <t>Monthly Sales Test</t>
  </si>
  <si>
    <t>Available Inventory</t>
  </si>
  <si>
    <t>To Order</t>
  </si>
  <si>
    <t>Source</t>
  </si>
  <si>
    <t>Source link</t>
  </si>
  <si>
    <t>Prep Center</t>
  </si>
  <si>
    <t>Date Ordered</t>
  </si>
  <si>
    <t>Units Ordered</t>
  </si>
  <si>
    <t>Unit Cost</t>
  </si>
  <si>
    <t>Unit Shipping Cost</t>
  </si>
  <si>
    <t>Date Received</t>
  </si>
  <si>
    <t>Units Received</t>
  </si>
  <si>
    <t>Partial Units Recieved</t>
  </si>
  <si>
    <t>Received By</t>
  </si>
  <si>
    <t>Proof of Purchase</t>
  </si>
  <si>
    <t>Price</t>
  </si>
  <si>
    <t>ROI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</si>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</sst>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mm/dd/yyyy"/>
  </numFmts>
  <fonts count="27">
    <font>
      <sz val="10"/>
      <color rgb="FF000000"/>
      <name val="Arial"/>
      <scheme val="minor"/>
    </font>
    <font>
      <b/>
      <sz val="12"/>
      <color theme="1"/>
      <name val="Arial"/>
    </font>
    <font>
      <b/>
      <sz val="12"/>
      <color theme="0"/>
      <name val="Arial"/>
    </font>
    <font>
      <b/>
      <sz val="12"/>
      <color rgb="FFFFFFFF"/>
      <name val="Arial"/>
    </font>
    <font>
      <sz val="10"/>
      <color theme="1"/>
      <name val="&quot;Segoe UI&quot;"/>
    </font>
    <font>
      <u/>
      <sz val="10"/>
      <color rgb="FF0000FF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rgb="FF000000"/>
      <name val="Calibri"/>
    </font>
    <font>
      <u/>
      <sz val="10"/>
      <color rgb="FF000000"/>
      <name val="Arial"/>
    </font>
    <font>
      <u/>
      <sz val="10"/>
      <color rgb="FF000000"/>
      <name val="Arial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rgb="FF000000"/>
      <name val="Calibri"/>
    </font>
    <font>
      <b/>
      <u/>
      <sz val="11"/>
      <color theme="1"/>
      <name val="Calibri"/>
    </font>
    <font>
      <b/>
      <u/>
      <sz val="11"/>
      <color rgb="FF000000"/>
      <name val="Calibri"/>
    </font>
    <font>
      <b/>
      <u/>
      <sz val="11"/>
      <color theme="1"/>
      <name val="Calibri"/>
    </font>
    <font>
      <b/>
      <u/>
      <sz val="11"/>
      <color rgb="FF000000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b/>
      <u/>
      <sz val="11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8FD7DC"/>
        <bgColor rgb="FF8FD7DC"/>
      </patternFill>
    </fill>
    <fill>
      <patternFill patternType="solid">
        <fgColor theme="8"/>
        <bgColor theme="8"/>
      </patternFill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00B050"/>
        <bgColor rgb="FF00B050"/>
      </patternFill>
    </fill>
    <fill>
      <patternFill patternType="solid">
        <fgColor rgb="FF0070C0"/>
        <bgColor rgb="FF0070C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FEF1CC"/>
        <bgColor rgb="FFFEF1CC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E6B8AF"/>
        <bgColor rgb="FFE6B8AF"/>
      </patternFill>
    </fill>
    <fill>
      <patternFill patternType="solid">
        <fgColor rgb="FFE2EFD9"/>
        <bgColor rgb="FFE2EF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164" fontId="2" fillId="6" borderId="1" xfId="0" applyNumberFormat="1" applyFont="1" applyFill="1" applyBorder="1" applyAlignment="1">
      <alignment horizontal="center" wrapText="1"/>
    </xf>
    <xf numFmtId="164" fontId="2" fillId="7" borderId="1" xfId="0" applyNumberFormat="1" applyFont="1" applyFill="1" applyBorder="1" applyAlignment="1">
      <alignment horizontal="center" wrapText="1"/>
    </xf>
    <xf numFmtId="164" fontId="3" fillId="7" borderId="1" xfId="0" applyNumberFormat="1" applyFont="1" applyFill="1" applyBorder="1" applyAlignment="1">
      <alignment horizontal="center" wrapText="1"/>
    </xf>
    <xf numFmtId="0" fontId="1" fillId="8" borderId="2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7" fillId="0" borderId="3" xfId="0" applyFont="1" applyBorder="1"/>
    <xf numFmtId="0" fontId="6" fillId="0" borderId="3" xfId="0" applyFont="1" applyBorder="1"/>
    <xf numFmtId="164" fontId="7" fillId="0" borderId="3" xfId="0" applyNumberFormat="1" applyFont="1" applyBorder="1"/>
    <xf numFmtId="0" fontId="7" fillId="0" borderId="3" xfId="0" applyFont="1" applyBorder="1" applyAlignment="1">
      <alignment horizontal="center"/>
    </xf>
    <xf numFmtId="164" fontId="7" fillId="9" borderId="3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1" xfId="0" applyFont="1" applyBorder="1"/>
    <xf numFmtId="0" fontId="8" fillId="0" borderId="0" xfId="0" applyFont="1"/>
    <xf numFmtId="164" fontId="7" fillId="0" borderId="3" xfId="0" applyNumberFormat="1" applyFont="1" applyBorder="1" applyAlignment="1">
      <alignment horizontal="center"/>
    </xf>
    <xf numFmtId="0" fontId="6" fillId="0" borderId="4" xfId="0" applyFont="1" applyBorder="1"/>
    <xf numFmtId="0" fontId="9" fillId="0" borderId="3" xfId="0" applyFont="1" applyBorder="1"/>
    <xf numFmtId="44" fontId="11" fillId="0" borderId="1" xfId="0" applyNumberFormat="1" applyFont="1" applyBorder="1" applyAlignment="1">
      <alignment horizontal="center" wrapText="1"/>
    </xf>
    <xf numFmtId="14" fontId="12" fillId="0" borderId="1" xfId="0" applyNumberFormat="1" applyFont="1" applyBorder="1" applyAlignment="1">
      <alignment horizontal="center" wrapText="1"/>
    </xf>
    <xf numFmtId="164" fontId="13" fillId="10" borderId="1" xfId="0" applyNumberFormat="1" applyFont="1" applyFill="1" applyBorder="1" applyAlignment="1">
      <alignment horizontal="center" wrapText="1"/>
    </xf>
    <xf numFmtId="14" fontId="14" fillId="11" borderId="1" xfId="0" applyNumberFormat="1" applyFont="1" applyFill="1" applyBorder="1" applyAlignment="1">
      <alignment horizontal="right"/>
    </xf>
    <xf numFmtId="164" fontId="15" fillId="12" borderId="1" xfId="0" applyNumberFormat="1" applyFont="1" applyFill="1" applyBorder="1" applyAlignment="1">
      <alignment horizontal="center" wrapText="1"/>
    </xf>
    <xf numFmtId="14" fontId="16" fillId="13" borderId="1" xfId="0" applyNumberFormat="1" applyFont="1" applyFill="1" applyBorder="1" applyAlignment="1">
      <alignment horizontal="center" wrapText="1"/>
    </xf>
    <xf numFmtId="164" fontId="17" fillId="13" borderId="1" xfId="0" applyNumberFormat="1" applyFont="1" applyFill="1" applyBorder="1" applyAlignment="1">
      <alignment horizontal="center" wrapText="1"/>
    </xf>
    <xf numFmtId="14" fontId="18" fillId="14" borderId="1" xfId="0" applyNumberFormat="1" applyFont="1" applyFill="1" applyBorder="1" applyAlignment="1">
      <alignment horizontal="center" wrapText="1"/>
    </xf>
    <xf numFmtId="164" fontId="19" fillId="14" borderId="1" xfId="0" applyNumberFormat="1" applyFont="1" applyFill="1" applyBorder="1" applyAlignment="1">
      <alignment horizontal="center" wrapText="1"/>
    </xf>
    <xf numFmtId="0" fontId="20" fillId="15" borderId="1" xfId="0" applyFont="1" applyFill="1" applyBorder="1" applyAlignment="1">
      <alignment horizontal="center" wrapText="1"/>
    </xf>
    <xf numFmtId="44" fontId="21" fillId="0" borderId="0" xfId="0" applyNumberFormat="1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/>
    <xf numFmtId="0" fontId="24" fillId="0" borderId="0" xfId="0" applyFont="1" applyAlignment="1">
      <alignment horizontal="center"/>
    </xf>
    <xf numFmtId="14" fontId="23" fillId="0" borderId="0" xfId="0" applyNumberFormat="1" applyFont="1"/>
    <xf numFmtId="164" fontId="23" fillId="10" borderId="0" xfId="0" applyNumberFormat="1" applyFont="1" applyFill="1"/>
    <xf numFmtId="14" fontId="8" fillId="12" borderId="0" xfId="0" applyNumberFormat="1" applyFont="1" applyFill="1"/>
    <xf numFmtId="164" fontId="23" fillId="12" borderId="0" xfId="0" applyNumberFormat="1" applyFont="1" applyFill="1" applyAlignment="1">
      <alignment horizontal="right"/>
    </xf>
    <xf numFmtId="14" fontId="8" fillId="13" borderId="0" xfId="0" applyNumberFormat="1" applyFont="1" applyFill="1"/>
    <xf numFmtId="164" fontId="23" fillId="13" borderId="0" xfId="0" applyNumberFormat="1" applyFont="1" applyFill="1" applyAlignment="1">
      <alignment horizontal="right"/>
    </xf>
    <xf numFmtId="14" fontId="8" fillId="14" borderId="0" xfId="0" applyNumberFormat="1" applyFont="1" applyFill="1"/>
    <xf numFmtId="164" fontId="23" fillId="14" borderId="0" xfId="0" applyNumberFormat="1" applyFont="1" applyFill="1" applyAlignment="1">
      <alignment horizontal="right"/>
    </xf>
    <xf numFmtId="44" fontId="23" fillId="0" borderId="0" xfId="0" applyNumberFormat="1" applyFont="1"/>
    <xf numFmtId="0" fontId="23" fillId="0" borderId="0" xfId="0" applyFont="1" applyAlignment="1">
      <alignment horizontal="center"/>
    </xf>
    <xf numFmtId="165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14" fontId="23" fillId="0" borderId="0" xfId="0" applyNumberFormat="1" applyFont="1" applyAlignment="1">
      <alignment horizontal="right"/>
    </xf>
    <xf numFmtId="164" fontId="23" fillId="12" borderId="0" xfId="0" applyNumberFormat="1" applyFont="1" applyFill="1"/>
    <xf numFmtId="164" fontId="23" fillId="13" borderId="0" xfId="0" applyNumberFormat="1" applyFont="1" applyFill="1"/>
    <xf numFmtId="164" fontId="23" fillId="14" borderId="0" xfId="0" applyNumberFormat="1" applyFont="1" applyFill="1"/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14" fontId="24" fillId="0" borderId="0" xfId="0" applyNumberFormat="1" applyFont="1" applyAlignment="1">
      <alignment horizontal="center" wrapText="1"/>
    </xf>
    <xf numFmtId="44" fontId="24" fillId="0" borderId="0" xfId="0" applyNumberFormat="1" applyFont="1" applyAlignment="1">
      <alignment horizontal="center" wrapText="1"/>
    </xf>
    <xf numFmtId="0" fontId="25" fillId="0" borderId="0" xfId="0" applyFont="1"/>
    <xf numFmtId="44" fontId="25" fillId="0" borderId="0" xfId="0" applyNumberFormat="1" applyFont="1"/>
    <xf numFmtId="0" fontId="1" fillId="0" borderId="5" xfId="0" applyFont="1" applyBorder="1" applyAlignment="1">
      <alignment horizontal="center" wrapText="1"/>
    </xf>
    <xf numFmtId="0" fontId="5" fillId="0" borderId="6" xfId="0" applyFont="1" applyBorder="1"/>
    <xf numFmtId="0" fontId="7" fillId="0" borderId="6" xfId="0" applyFont="1" applyBorder="1"/>
    <xf numFmtId="0" fontId="6" fillId="0" borderId="6" xfId="0" applyFont="1" applyBorder="1"/>
    <xf numFmtId="0" fontId="6" fillId="0" borderId="7" xfId="0" applyFont="1" applyBorder="1"/>
    <xf numFmtId="0" fontId="10" fillId="0" borderId="7" xfId="0" applyFont="1" applyBorder="1"/>
    <xf numFmtId="0" fontId="0" fillId="0" borderId="7" xfId="0" applyBorder="1"/>
    <xf numFmtId="164" fontId="26" fillId="0" borderId="3" xfId="0" quotePrefix="1" applyNumberFormat="1" applyFont="1" applyBorder="1"/>
  </cellXfs>
  <cellStyles count="1">
    <cellStyle name="Normal" xfId="0" builtinId="0"/>
  </cellStyles>
  <dxfs count="9">
    <dxf>
      <fill>
        <patternFill patternType="solid">
          <fgColor rgb="FFFF0000"/>
          <bgColor rgb="FFFF0000"/>
        </patternFill>
      </fill>
    </dxf>
    <dxf>
      <fill>
        <patternFill patternType="solid">
          <fgColor rgb="FF00FF00"/>
          <bgColor rgb="FF00FF00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1885950</xdr:colOff>
      <xdr:row>0</xdr:row>
      <xdr:rowOff>1676401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E9114F5-DAD5-B838-BF8E-FCC54DAF09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30" r="32979" b="2748"/>
        <a:stretch>
          <a:fillRect/>
        </a:stretch>
      </xdr:blipFill>
      <xdr:spPr>
        <a:xfrm>
          <a:off x="0" y="0"/>
          <a:ext cx="14077950" cy="16764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14</xdr:col>
      <xdr:colOff>28575</xdr:colOff>
      <xdr:row>0</xdr:row>
      <xdr:rowOff>1382635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B9B116-4E45-4AC5-85DD-155391C474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30" r="32979" b="2748"/>
        <a:stretch>
          <a:fillRect/>
        </a:stretch>
      </xdr:blipFill>
      <xdr:spPr>
        <a:xfrm>
          <a:off x="0" y="1"/>
          <a:ext cx="11610975" cy="1382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amazon.com/dp/B009L6MA3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8"/>
  <sheetViews>
    <sheetView workbookViewId="0">
      <pane ySplit="2" topLeftCell="A3" activePane="bottomLeft" state="frozen"/>
      <selection pane="bottomLeft" activeCell="E9" sqref="E9"/>
    </sheetView>
  </sheetViews>
  <sheetFormatPr defaultColWidth="12.5703125" defaultRowHeight="15" customHeight="1"/>
  <cols>
    <col min="1" max="1" width="12.5703125" customWidth="1"/>
    <col min="2" max="2" width="12.5703125" style="67" customWidth="1"/>
    <col min="3" max="3" width="10.85546875" customWidth="1"/>
    <col min="4" max="4" width="12.5703125" customWidth="1"/>
    <col min="5" max="5" width="10.5703125" customWidth="1"/>
    <col min="6" max="6" width="12.42578125" customWidth="1"/>
    <col min="7" max="14" width="12.5703125" customWidth="1"/>
    <col min="15" max="15" width="10.7109375" customWidth="1"/>
    <col min="16" max="16" width="29.42578125" customWidth="1"/>
  </cols>
  <sheetData>
    <row r="1" spans="1:26" ht="132.75" customHeight="1"/>
    <row r="2" spans="1:26" ht="128.25" customHeight="1">
      <c r="A2" s="1" t="s">
        <v>0</v>
      </c>
      <c r="B2" s="61"/>
      <c r="C2" s="1" t="s">
        <v>66</v>
      </c>
      <c r="D2" s="1" t="s">
        <v>1</v>
      </c>
      <c r="E2" s="2" t="s">
        <v>2</v>
      </c>
      <c r="F2" s="3" t="s">
        <v>3</v>
      </c>
      <c r="G2" s="4" t="s">
        <v>4</v>
      </c>
      <c r="H2" s="5" t="s">
        <v>5</v>
      </c>
      <c r="I2" s="6" t="s">
        <v>6</v>
      </c>
      <c r="J2" s="7" t="s">
        <v>7</v>
      </c>
      <c r="K2" s="6" t="s">
        <v>8</v>
      </c>
      <c r="L2" s="8" t="s">
        <v>9</v>
      </c>
      <c r="M2" s="9" t="s">
        <v>10</v>
      </c>
      <c r="N2" s="6" t="s">
        <v>11</v>
      </c>
      <c r="O2" s="10" t="s">
        <v>12</v>
      </c>
      <c r="P2" s="11" t="s">
        <v>13</v>
      </c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customHeight="1">
      <c r="A3" s="13" t="s">
        <v>14</v>
      </c>
      <c r="B3" s="62" t="s">
        <v>15</v>
      </c>
      <c r="C3" s="14"/>
      <c r="D3" s="15"/>
      <c r="E3" s="16">
        <v>3.72</v>
      </c>
      <c r="F3" s="16">
        <v>9.68</v>
      </c>
      <c r="G3" s="16">
        <v>11.34</v>
      </c>
      <c r="H3" s="17">
        <v>300</v>
      </c>
      <c r="I3" s="17" t="str">
        <f>IF(H3&gt;=50,"YES","NO")</f>
        <v>YES</v>
      </c>
      <c r="J3" s="16">
        <v>9.9700000000000006</v>
      </c>
      <c r="K3" s="17" t="str">
        <f t="shared" ref="K3:K257" si="0">IF(F3&lt;J3,"YES","NO")</f>
        <v>YES</v>
      </c>
      <c r="L3" s="16">
        <v>11.49</v>
      </c>
      <c r="M3" s="18">
        <f t="shared" ref="M3:M257" si="1">IF(L3&gt;G3,L3,G3)</f>
        <v>11.49</v>
      </c>
      <c r="N3" s="17" t="str">
        <f t="shared" ref="N3:N257" si="2">IF(L3&gt;=G3,"YES","NO")</f>
        <v>YES</v>
      </c>
      <c r="O3" s="19" t="str">
        <f>IF(AND(I3="YES",K3="YES"),"YES","NO")</f>
        <v>YES</v>
      </c>
      <c r="P3" s="20"/>
    </row>
    <row r="4" spans="1:26" ht="15.75" customHeight="1">
      <c r="A4" s="21"/>
      <c r="B4" s="63"/>
      <c r="C4" s="15"/>
      <c r="D4" s="15"/>
      <c r="E4" s="16"/>
      <c r="F4" s="16"/>
      <c r="G4" s="16"/>
      <c r="H4" s="17"/>
      <c r="I4" s="17" t="str">
        <f t="shared" ref="I4:I138" si="3">IF(H4&gt;=15,"YES","NO")</f>
        <v>NO</v>
      </c>
      <c r="J4" s="16"/>
      <c r="K4" s="17" t="str">
        <f t="shared" si="0"/>
        <v>NO</v>
      </c>
      <c r="L4" s="16"/>
      <c r="M4" s="22">
        <f t="shared" si="1"/>
        <v>0</v>
      </c>
      <c r="N4" s="17" t="str">
        <f t="shared" si="2"/>
        <v>YES</v>
      </c>
      <c r="O4" s="19" t="str">
        <f t="shared" ref="O4:O258" si="4">IF(AND(I4="YES",K4="YES",N4="YES"),"YES","NO")</f>
        <v>NO</v>
      </c>
      <c r="P4" s="20"/>
    </row>
    <row r="5" spans="1:26" ht="15.75" customHeight="1">
      <c r="A5" s="21"/>
      <c r="B5" s="63"/>
      <c r="C5" s="15"/>
      <c r="D5" s="15"/>
      <c r="E5" s="16"/>
      <c r="F5" s="16"/>
      <c r="G5" s="16"/>
      <c r="H5" s="17"/>
      <c r="I5" s="17" t="str">
        <f t="shared" si="3"/>
        <v>NO</v>
      </c>
      <c r="J5" s="16"/>
      <c r="K5" s="17" t="str">
        <f t="shared" si="0"/>
        <v>NO</v>
      </c>
      <c r="L5" s="16"/>
      <c r="M5" s="22">
        <f t="shared" si="1"/>
        <v>0</v>
      </c>
      <c r="N5" s="17" t="str">
        <f t="shared" si="2"/>
        <v>YES</v>
      </c>
      <c r="O5" s="19" t="str">
        <f t="shared" si="4"/>
        <v>NO</v>
      </c>
      <c r="P5" s="20"/>
    </row>
    <row r="6" spans="1:26" ht="15.75" customHeight="1">
      <c r="A6" s="21"/>
      <c r="B6" s="64"/>
      <c r="C6" s="15"/>
      <c r="D6" s="15"/>
      <c r="E6" s="16"/>
      <c r="F6" s="16"/>
      <c r="G6" s="16"/>
      <c r="H6" s="17"/>
      <c r="I6" s="17" t="str">
        <f t="shared" si="3"/>
        <v>NO</v>
      </c>
      <c r="J6" s="16"/>
      <c r="K6" s="17" t="str">
        <f t="shared" si="0"/>
        <v>NO</v>
      </c>
      <c r="L6" s="16"/>
      <c r="M6" s="22">
        <f t="shared" si="1"/>
        <v>0</v>
      </c>
      <c r="N6" s="17" t="str">
        <f t="shared" si="2"/>
        <v>YES</v>
      </c>
      <c r="O6" s="19" t="str">
        <f t="shared" si="4"/>
        <v>NO</v>
      </c>
      <c r="P6" s="20"/>
    </row>
    <row r="7" spans="1:26" ht="15.75" customHeight="1">
      <c r="A7" s="21"/>
      <c r="B7" s="64"/>
      <c r="C7" s="15"/>
      <c r="D7" s="15"/>
      <c r="E7" s="16"/>
      <c r="F7" s="16"/>
      <c r="G7" s="16"/>
      <c r="H7" s="17"/>
      <c r="I7" s="17" t="str">
        <f t="shared" si="3"/>
        <v>NO</v>
      </c>
      <c r="J7" s="16"/>
      <c r="K7" s="17" t="str">
        <f t="shared" si="0"/>
        <v>NO</v>
      </c>
      <c r="L7" s="16"/>
      <c r="M7" s="22">
        <f t="shared" si="1"/>
        <v>0</v>
      </c>
      <c r="N7" s="17" t="str">
        <f t="shared" si="2"/>
        <v>YES</v>
      </c>
      <c r="O7" s="19" t="str">
        <f t="shared" si="4"/>
        <v>NO</v>
      </c>
      <c r="P7" s="20"/>
    </row>
    <row r="8" spans="1:26" ht="15.75" customHeight="1">
      <c r="A8" s="21"/>
      <c r="B8" s="64"/>
      <c r="C8" s="15"/>
      <c r="D8" s="15"/>
      <c r="E8" s="16"/>
      <c r="F8" s="16"/>
      <c r="G8" s="16"/>
      <c r="H8" s="17"/>
      <c r="I8" s="17" t="str">
        <f t="shared" si="3"/>
        <v>NO</v>
      </c>
      <c r="J8" s="16"/>
      <c r="K8" s="17" t="str">
        <f t="shared" si="0"/>
        <v>NO</v>
      </c>
      <c r="L8" s="16"/>
      <c r="M8" s="22">
        <f t="shared" si="1"/>
        <v>0</v>
      </c>
      <c r="N8" s="17" t="str">
        <f t="shared" si="2"/>
        <v>YES</v>
      </c>
      <c r="O8" s="19" t="str">
        <f t="shared" si="4"/>
        <v>NO</v>
      </c>
      <c r="P8" s="20"/>
    </row>
    <row r="9" spans="1:26" ht="15.75" customHeight="1">
      <c r="A9" s="21"/>
      <c r="B9" s="64"/>
      <c r="C9" s="15"/>
      <c r="D9" s="15"/>
      <c r="E9" s="16"/>
      <c r="F9" s="16"/>
      <c r="G9" s="16"/>
      <c r="H9" s="17"/>
      <c r="I9" s="17" t="str">
        <f t="shared" si="3"/>
        <v>NO</v>
      </c>
      <c r="J9" s="16"/>
      <c r="K9" s="17" t="str">
        <f t="shared" si="0"/>
        <v>NO</v>
      </c>
      <c r="L9" s="16"/>
      <c r="M9" s="22">
        <f t="shared" si="1"/>
        <v>0</v>
      </c>
      <c r="N9" s="17" t="str">
        <f t="shared" si="2"/>
        <v>YES</v>
      </c>
      <c r="O9" s="19" t="str">
        <f t="shared" si="4"/>
        <v>NO</v>
      </c>
      <c r="P9" s="20"/>
    </row>
    <row r="10" spans="1:26" ht="15.75" customHeight="1">
      <c r="A10" s="21"/>
      <c r="B10" s="64"/>
      <c r="C10" s="15"/>
      <c r="D10" s="15"/>
      <c r="E10" s="16"/>
      <c r="F10" s="16"/>
      <c r="G10" s="16"/>
      <c r="H10" s="17"/>
      <c r="I10" s="17" t="str">
        <f t="shared" si="3"/>
        <v>NO</v>
      </c>
      <c r="J10" s="16"/>
      <c r="K10" s="17" t="str">
        <f t="shared" si="0"/>
        <v>NO</v>
      </c>
      <c r="L10" s="16"/>
      <c r="M10" s="22">
        <f t="shared" si="1"/>
        <v>0</v>
      </c>
      <c r="N10" s="17" t="str">
        <f t="shared" si="2"/>
        <v>YES</v>
      </c>
      <c r="O10" s="19" t="str">
        <f t="shared" si="4"/>
        <v>NO</v>
      </c>
      <c r="P10" s="20"/>
    </row>
    <row r="11" spans="1:26" ht="15.75" customHeight="1">
      <c r="A11" s="21"/>
      <c r="B11" s="64"/>
      <c r="C11" s="15"/>
      <c r="D11" s="15"/>
      <c r="E11" s="16"/>
      <c r="F11" s="16"/>
      <c r="G11" s="16"/>
      <c r="H11" s="17"/>
      <c r="I11" s="17" t="str">
        <f t="shared" si="3"/>
        <v>NO</v>
      </c>
      <c r="J11" s="16"/>
      <c r="K11" s="17" t="str">
        <f t="shared" si="0"/>
        <v>NO</v>
      </c>
      <c r="L11" s="16"/>
      <c r="M11" s="22">
        <f t="shared" si="1"/>
        <v>0</v>
      </c>
      <c r="N11" s="17" t="str">
        <f t="shared" si="2"/>
        <v>YES</v>
      </c>
      <c r="O11" s="19" t="str">
        <f t="shared" si="4"/>
        <v>NO</v>
      </c>
      <c r="P11" s="20"/>
    </row>
    <row r="12" spans="1:26" ht="15.75" customHeight="1">
      <c r="A12" s="21"/>
      <c r="B12" s="64"/>
      <c r="C12" s="15"/>
      <c r="D12" s="15"/>
      <c r="E12" s="16"/>
      <c r="F12" s="16"/>
      <c r="G12" s="16"/>
      <c r="H12" s="17"/>
      <c r="I12" s="17" t="str">
        <f t="shared" si="3"/>
        <v>NO</v>
      </c>
      <c r="J12" s="16"/>
      <c r="K12" s="17" t="str">
        <f t="shared" si="0"/>
        <v>NO</v>
      </c>
      <c r="L12" s="16"/>
      <c r="M12" s="22">
        <f t="shared" si="1"/>
        <v>0</v>
      </c>
      <c r="N12" s="17" t="str">
        <f t="shared" si="2"/>
        <v>YES</v>
      </c>
      <c r="O12" s="19" t="str">
        <f t="shared" si="4"/>
        <v>NO</v>
      </c>
      <c r="P12" s="20"/>
    </row>
    <row r="13" spans="1:26" ht="15.75" customHeight="1">
      <c r="A13" s="21"/>
      <c r="B13" s="64"/>
      <c r="C13" s="15"/>
      <c r="D13" s="15"/>
      <c r="E13" s="16"/>
      <c r="F13" s="16"/>
      <c r="G13" s="16"/>
      <c r="H13" s="17"/>
      <c r="I13" s="17" t="str">
        <f t="shared" si="3"/>
        <v>NO</v>
      </c>
      <c r="J13" s="16"/>
      <c r="K13" s="17" t="str">
        <f t="shared" si="0"/>
        <v>NO</v>
      </c>
      <c r="L13" s="16"/>
      <c r="M13" s="22">
        <f t="shared" si="1"/>
        <v>0</v>
      </c>
      <c r="N13" s="17" t="str">
        <f t="shared" si="2"/>
        <v>YES</v>
      </c>
      <c r="O13" s="19" t="str">
        <f t="shared" si="4"/>
        <v>NO</v>
      </c>
      <c r="P13" s="20"/>
    </row>
    <row r="14" spans="1:26" ht="15.75" customHeight="1">
      <c r="A14" s="23"/>
      <c r="B14" s="65"/>
      <c r="C14" s="15"/>
      <c r="D14" s="15"/>
      <c r="E14" s="16"/>
      <c r="F14" s="16"/>
      <c r="G14" s="16"/>
      <c r="H14" s="17"/>
      <c r="I14" s="17" t="str">
        <f t="shared" si="3"/>
        <v>NO</v>
      </c>
      <c r="J14" s="16"/>
      <c r="K14" s="17" t="str">
        <f t="shared" si="0"/>
        <v>NO</v>
      </c>
      <c r="L14" s="16"/>
      <c r="M14" s="22">
        <f t="shared" si="1"/>
        <v>0</v>
      </c>
      <c r="N14" s="17" t="str">
        <f t="shared" si="2"/>
        <v>YES</v>
      </c>
      <c r="O14" s="19" t="str">
        <f t="shared" si="4"/>
        <v>NO</v>
      </c>
      <c r="P14" s="20"/>
    </row>
    <row r="15" spans="1:26" ht="15.75" customHeight="1">
      <c r="A15" s="23"/>
      <c r="B15" s="65"/>
      <c r="C15" s="15"/>
      <c r="D15" s="24"/>
      <c r="E15" s="16"/>
      <c r="F15" s="16"/>
      <c r="G15" s="16"/>
      <c r="H15" s="17"/>
      <c r="I15" s="17" t="str">
        <f t="shared" si="3"/>
        <v>NO</v>
      </c>
      <c r="J15" s="16"/>
      <c r="K15" s="17" t="str">
        <f t="shared" si="0"/>
        <v>NO</v>
      </c>
      <c r="L15" s="16"/>
      <c r="M15" s="22">
        <f t="shared" si="1"/>
        <v>0</v>
      </c>
      <c r="N15" s="17" t="str">
        <f t="shared" si="2"/>
        <v>YES</v>
      </c>
      <c r="O15" s="19" t="str">
        <f t="shared" si="4"/>
        <v>NO</v>
      </c>
      <c r="P15" s="20"/>
    </row>
    <row r="16" spans="1:26" ht="15.75" customHeight="1">
      <c r="A16" s="23"/>
      <c r="B16" s="65"/>
      <c r="C16" s="15"/>
      <c r="D16" s="15"/>
      <c r="E16" s="16"/>
      <c r="F16" s="16"/>
      <c r="G16" s="16"/>
      <c r="H16" s="17"/>
      <c r="I16" s="17" t="str">
        <f t="shared" si="3"/>
        <v>NO</v>
      </c>
      <c r="J16" s="16"/>
      <c r="K16" s="17" t="str">
        <f t="shared" si="0"/>
        <v>NO</v>
      </c>
      <c r="L16" s="16"/>
      <c r="M16" s="22">
        <f t="shared" si="1"/>
        <v>0</v>
      </c>
      <c r="N16" s="17" t="str">
        <f t="shared" si="2"/>
        <v>YES</v>
      </c>
      <c r="O16" s="19" t="str">
        <f t="shared" si="4"/>
        <v>NO</v>
      </c>
      <c r="P16" s="20"/>
    </row>
    <row r="17" spans="1:16" ht="15.75" customHeight="1">
      <c r="A17" s="23"/>
      <c r="B17" s="65"/>
      <c r="C17" s="15"/>
      <c r="D17" s="15"/>
      <c r="E17" s="16"/>
      <c r="F17" s="16"/>
      <c r="G17" s="16"/>
      <c r="H17" s="17"/>
      <c r="I17" s="17" t="str">
        <f t="shared" si="3"/>
        <v>NO</v>
      </c>
      <c r="J17" s="16"/>
      <c r="K17" s="17" t="str">
        <f t="shared" si="0"/>
        <v>NO</v>
      </c>
      <c r="L17" s="16"/>
      <c r="M17" s="22">
        <f t="shared" si="1"/>
        <v>0</v>
      </c>
      <c r="N17" s="17" t="str">
        <f t="shared" si="2"/>
        <v>YES</v>
      </c>
      <c r="O17" s="19" t="str">
        <f t="shared" si="4"/>
        <v>NO</v>
      </c>
      <c r="P17" s="20"/>
    </row>
    <row r="18" spans="1:16" ht="15.75" customHeight="1">
      <c r="A18" s="23"/>
      <c r="B18" s="65"/>
      <c r="C18" s="15"/>
      <c r="D18" s="15"/>
      <c r="E18" s="16"/>
      <c r="F18" s="16"/>
      <c r="G18" s="16"/>
      <c r="H18" s="17"/>
      <c r="I18" s="17" t="str">
        <f t="shared" si="3"/>
        <v>NO</v>
      </c>
      <c r="J18" s="16"/>
      <c r="K18" s="17" t="str">
        <f t="shared" si="0"/>
        <v>NO</v>
      </c>
      <c r="L18" s="16"/>
      <c r="M18" s="22">
        <f t="shared" si="1"/>
        <v>0</v>
      </c>
      <c r="N18" s="17" t="str">
        <f t="shared" si="2"/>
        <v>YES</v>
      </c>
      <c r="O18" s="19" t="str">
        <f t="shared" si="4"/>
        <v>NO</v>
      </c>
      <c r="P18" s="20"/>
    </row>
    <row r="19" spans="1:16" ht="15.75" customHeight="1">
      <c r="A19" s="23"/>
      <c r="B19" s="65"/>
      <c r="C19" s="15"/>
      <c r="D19" s="15"/>
      <c r="E19" s="16"/>
      <c r="F19" s="16"/>
      <c r="G19" s="16"/>
      <c r="H19" s="17"/>
      <c r="I19" s="17" t="str">
        <f t="shared" si="3"/>
        <v>NO</v>
      </c>
      <c r="J19" s="14"/>
      <c r="K19" s="17" t="str">
        <f t="shared" si="0"/>
        <v>NO</v>
      </c>
      <c r="L19" s="16"/>
      <c r="M19" s="22">
        <f t="shared" si="1"/>
        <v>0</v>
      </c>
      <c r="N19" s="17" t="str">
        <f t="shared" si="2"/>
        <v>YES</v>
      </c>
      <c r="O19" s="19" t="str">
        <f t="shared" si="4"/>
        <v>NO</v>
      </c>
      <c r="P19" s="20"/>
    </row>
    <row r="20" spans="1:16" ht="15.75" customHeight="1">
      <c r="A20" s="23"/>
      <c r="B20" s="65"/>
      <c r="C20" s="15"/>
      <c r="D20" s="15"/>
      <c r="E20" s="16"/>
      <c r="F20" s="16"/>
      <c r="G20" s="16"/>
      <c r="H20" s="17"/>
      <c r="I20" s="17" t="str">
        <f t="shared" si="3"/>
        <v>NO</v>
      </c>
      <c r="J20" s="16"/>
      <c r="K20" s="17" t="str">
        <f t="shared" si="0"/>
        <v>NO</v>
      </c>
      <c r="L20" s="16"/>
      <c r="M20" s="22">
        <f t="shared" si="1"/>
        <v>0</v>
      </c>
      <c r="N20" s="17" t="str">
        <f t="shared" si="2"/>
        <v>YES</v>
      </c>
      <c r="O20" s="19" t="str">
        <f t="shared" si="4"/>
        <v>NO</v>
      </c>
      <c r="P20" s="20"/>
    </row>
    <row r="21" spans="1:16" ht="15.75" customHeight="1">
      <c r="A21" s="23"/>
      <c r="B21" s="65"/>
      <c r="C21" s="15"/>
      <c r="D21" s="15"/>
      <c r="E21" s="16"/>
      <c r="F21" s="16"/>
      <c r="G21" s="16"/>
      <c r="H21" s="17"/>
      <c r="I21" s="17" t="str">
        <f t="shared" si="3"/>
        <v>NO</v>
      </c>
      <c r="J21" s="16"/>
      <c r="K21" s="17" t="str">
        <f t="shared" si="0"/>
        <v>NO</v>
      </c>
      <c r="L21" s="16"/>
      <c r="M21" s="22">
        <f t="shared" si="1"/>
        <v>0</v>
      </c>
      <c r="N21" s="17" t="str">
        <f t="shared" si="2"/>
        <v>YES</v>
      </c>
      <c r="O21" s="19" t="str">
        <f t="shared" si="4"/>
        <v>NO</v>
      </c>
      <c r="P21" s="20"/>
    </row>
    <row r="22" spans="1:16" ht="15.75" customHeight="1">
      <c r="A22" s="23"/>
      <c r="B22" s="65"/>
      <c r="C22" s="15"/>
      <c r="D22" s="15"/>
      <c r="E22" s="16"/>
      <c r="F22" s="16"/>
      <c r="G22" s="16"/>
      <c r="H22" s="17"/>
      <c r="I22" s="17" t="str">
        <f t="shared" si="3"/>
        <v>NO</v>
      </c>
      <c r="J22" s="16"/>
      <c r="K22" s="17" t="str">
        <f t="shared" si="0"/>
        <v>NO</v>
      </c>
      <c r="L22" s="16"/>
      <c r="M22" s="22">
        <f t="shared" si="1"/>
        <v>0</v>
      </c>
      <c r="N22" s="17" t="str">
        <f t="shared" si="2"/>
        <v>YES</v>
      </c>
      <c r="O22" s="19" t="str">
        <f t="shared" si="4"/>
        <v>NO</v>
      </c>
      <c r="P22" s="20"/>
    </row>
    <row r="23" spans="1:16" ht="15.75" customHeight="1">
      <c r="A23" s="23"/>
      <c r="B23" s="66"/>
      <c r="C23" s="15"/>
      <c r="D23" s="15"/>
      <c r="E23" s="16"/>
      <c r="F23" s="16"/>
      <c r="G23" s="16"/>
      <c r="H23" s="17"/>
      <c r="I23" s="17" t="str">
        <f t="shared" si="3"/>
        <v>NO</v>
      </c>
      <c r="J23" s="16"/>
      <c r="K23" s="17" t="str">
        <f t="shared" si="0"/>
        <v>NO</v>
      </c>
      <c r="L23" s="16"/>
      <c r="M23" s="22">
        <f t="shared" si="1"/>
        <v>0</v>
      </c>
      <c r="N23" s="17" t="str">
        <f t="shared" si="2"/>
        <v>YES</v>
      </c>
      <c r="O23" s="19" t="str">
        <f t="shared" si="4"/>
        <v>NO</v>
      </c>
      <c r="P23" s="20"/>
    </row>
    <row r="24" spans="1:16" ht="15.75" customHeight="1">
      <c r="A24" s="23"/>
      <c r="B24" s="65"/>
      <c r="C24" s="15"/>
      <c r="D24" s="15"/>
      <c r="E24" s="16"/>
      <c r="F24" s="16"/>
      <c r="G24" s="16"/>
      <c r="H24" s="17"/>
      <c r="I24" s="17" t="str">
        <f t="shared" si="3"/>
        <v>NO</v>
      </c>
      <c r="J24" s="16"/>
      <c r="K24" s="17" t="str">
        <f t="shared" si="0"/>
        <v>NO</v>
      </c>
      <c r="L24" s="16"/>
      <c r="M24" s="22">
        <f t="shared" si="1"/>
        <v>0</v>
      </c>
      <c r="N24" s="17" t="str">
        <f t="shared" si="2"/>
        <v>YES</v>
      </c>
      <c r="O24" s="19" t="str">
        <f t="shared" si="4"/>
        <v>NO</v>
      </c>
      <c r="P24" s="20"/>
    </row>
    <row r="25" spans="1:16" ht="15.75" customHeight="1">
      <c r="A25" s="23"/>
      <c r="B25" s="65"/>
      <c r="C25" s="15"/>
      <c r="D25" s="15"/>
      <c r="E25" s="16"/>
      <c r="F25" s="16"/>
      <c r="G25" s="16"/>
      <c r="H25" s="17"/>
      <c r="I25" s="17" t="str">
        <f t="shared" si="3"/>
        <v>NO</v>
      </c>
      <c r="J25" s="16"/>
      <c r="K25" s="17" t="str">
        <f t="shared" si="0"/>
        <v>NO</v>
      </c>
      <c r="L25" s="16"/>
      <c r="M25" s="22">
        <f t="shared" si="1"/>
        <v>0</v>
      </c>
      <c r="N25" s="17" t="str">
        <f t="shared" si="2"/>
        <v>YES</v>
      </c>
      <c r="O25" s="19" t="str">
        <f t="shared" si="4"/>
        <v>NO</v>
      </c>
      <c r="P25" s="20"/>
    </row>
    <row r="26" spans="1:16" ht="15.75" customHeight="1">
      <c r="A26" s="23"/>
      <c r="B26" s="65"/>
      <c r="C26" s="15"/>
      <c r="D26" s="15"/>
      <c r="E26" s="16"/>
      <c r="F26" s="16"/>
      <c r="G26" s="16"/>
      <c r="H26" s="17"/>
      <c r="I26" s="17" t="str">
        <f t="shared" si="3"/>
        <v>NO</v>
      </c>
      <c r="J26" s="16"/>
      <c r="K26" s="17" t="str">
        <f t="shared" si="0"/>
        <v>NO</v>
      </c>
      <c r="L26" s="16"/>
      <c r="M26" s="22">
        <f t="shared" si="1"/>
        <v>0</v>
      </c>
      <c r="N26" s="17" t="str">
        <f t="shared" si="2"/>
        <v>YES</v>
      </c>
      <c r="O26" s="19" t="str">
        <f t="shared" si="4"/>
        <v>NO</v>
      </c>
      <c r="P26" s="20"/>
    </row>
    <row r="27" spans="1:16" ht="15.75" customHeight="1">
      <c r="A27" s="23"/>
      <c r="B27" s="65"/>
      <c r="C27" s="15"/>
      <c r="D27" s="15"/>
      <c r="E27" s="16"/>
      <c r="F27" s="16"/>
      <c r="G27" s="16"/>
      <c r="H27" s="17"/>
      <c r="I27" s="17" t="str">
        <f t="shared" si="3"/>
        <v>NO</v>
      </c>
      <c r="J27" s="16"/>
      <c r="K27" s="17" t="str">
        <f t="shared" si="0"/>
        <v>NO</v>
      </c>
      <c r="L27" s="16"/>
      <c r="M27" s="22">
        <f t="shared" si="1"/>
        <v>0</v>
      </c>
      <c r="N27" s="17" t="str">
        <f t="shared" si="2"/>
        <v>YES</v>
      </c>
      <c r="O27" s="19" t="str">
        <f t="shared" si="4"/>
        <v>NO</v>
      </c>
      <c r="P27" s="20"/>
    </row>
    <row r="28" spans="1:16" ht="15.75" customHeight="1">
      <c r="A28" s="23"/>
      <c r="B28" s="65"/>
      <c r="C28" s="15"/>
      <c r="D28" s="15"/>
      <c r="E28" s="16"/>
      <c r="F28" s="16"/>
      <c r="G28" s="16"/>
      <c r="H28" s="17"/>
      <c r="I28" s="17" t="str">
        <f t="shared" si="3"/>
        <v>NO</v>
      </c>
      <c r="J28" s="16"/>
      <c r="K28" s="17" t="str">
        <f t="shared" si="0"/>
        <v>NO</v>
      </c>
      <c r="L28" s="16"/>
      <c r="M28" s="22">
        <f t="shared" si="1"/>
        <v>0</v>
      </c>
      <c r="N28" s="17" t="str">
        <f t="shared" si="2"/>
        <v>YES</v>
      </c>
      <c r="O28" s="19" t="str">
        <f t="shared" si="4"/>
        <v>NO</v>
      </c>
      <c r="P28" s="20"/>
    </row>
    <row r="29" spans="1:16" ht="15.75" customHeight="1">
      <c r="A29" s="23"/>
      <c r="B29" s="65"/>
      <c r="C29" s="15"/>
      <c r="D29" s="15"/>
      <c r="E29" s="16"/>
      <c r="F29" s="16"/>
      <c r="G29" s="16"/>
      <c r="H29" s="17"/>
      <c r="I29" s="17" t="str">
        <f t="shared" si="3"/>
        <v>NO</v>
      </c>
      <c r="J29" s="16"/>
      <c r="K29" s="17" t="str">
        <f t="shared" si="0"/>
        <v>NO</v>
      </c>
      <c r="L29" s="16"/>
      <c r="M29" s="22">
        <f t="shared" si="1"/>
        <v>0</v>
      </c>
      <c r="N29" s="17" t="str">
        <f t="shared" si="2"/>
        <v>YES</v>
      </c>
      <c r="O29" s="19" t="str">
        <f t="shared" si="4"/>
        <v>NO</v>
      </c>
      <c r="P29" s="20"/>
    </row>
    <row r="30" spans="1:16" ht="15.75" customHeight="1">
      <c r="A30" s="23"/>
      <c r="B30" s="65"/>
      <c r="C30" s="15"/>
      <c r="D30" s="15"/>
      <c r="E30" s="16"/>
      <c r="F30" s="16"/>
      <c r="G30" s="16"/>
      <c r="H30" s="17"/>
      <c r="I30" s="17" t="str">
        <f t="shared" si="3"/>
        <v>NO</v>
      </c>
      <c r="J30" s="16"/>
      <c r="K30" s="17" t="str">
        <f t="shared" si="0"/>
        <v>NO</v>
      </c>
      <c r="L30" s="16"/>
      <c r="M30" s="22">
        <f t="shared" si="1"/>
        <v>0</v>
      </c>
      <c r="N30" s="17" t="str">
        <f t="shared" si="2"/>
        <v>YES</v>
      </c>
      <c r="O30" s="19" t="str">
        <f t="shared" si="4"/>
        <v>NO</v>
      </c>
      <c r="P30" s="20"/>
    </row>
    <row r="31" spans="1:16" ht="15.75" customHeight="1">
      <c r="A31" s="23"/>
      <c r="B31" s="65"/>
      <c r="C31" s="15"/>
      <c r="D31" s="15"/>
      <c r="E31" s="16"/>
      <c r="F31" s="16"/>
      <c r="G31" s="16"/>
      <c r="H31" s="17"/>
      <c r="I31" s="17" t="str">
        <f t="shared" si="3"/>
        <v>NO</v>
      </c>
      <c r="J31" s="16"/>
      <c r="K31" s="17" t="str">
        <f t="shared" si="0"/>
        <v>NO</v>
      </c>
      <c r="L31" s="16"/>
      <c r="M31" s="22">
        <f t="shared" si="1"/>
        <v>0</v>
      </c>
      <c r="N31" s="17" t="str">
        <f t="shared" si="2"/>
        <v>YES</v>
      </c>
      <c r="O31" s="19" t="str">
        <f t="shared" si="4"/>
        <v>NO</v>
      </c>
      <c r="P31" s="20"/>
    </row>
    <row r="32" spans="1:16" ht="15.75" customHeight="1">
      <c r="A32" s="23"/>
      <c r="B32" s="65"/>
      <c r="C32" s="15"/>
      <c r="D32" s="15"/>
      <c r="E32" s="16"/>
      <c r="F32" s="16"/>
      <c r="G32" s="16"/>
      <c r="H32" s="17"/>
      <c r="I32" s="17" t="str">
        <f t="shared" si="3"/>
        <v>NO</v>
      </c>
      <c r="J32" s="16"/>
      <c r="K32" s="17" t="str">
        <f t="shared" si="0"/>
        <v>NO</v>
      </c>
      <c r="L32" s="16"/>
      <c r="M32" s="22">
        <f t="shared" si="1"/>
        <v>0</v>
      </c>
      <c r="N32" s="17" t="str">
        <f t="shared" si="2"/>
        <v>YES</v>
      </c>
      <c r="O32" s="19" t="str">
        <f t="shared" si="4"/>
        <v>NO</v>
      </c>
      <c r="P32" s="20"/>
    </row>
    <row r="33" spans="1:16" ht="15.75" customHeight="1">
      <c r="A33" s="23"/>
      <c r="B33" s="65"/>
      <c r="C33" s="15"/>
      <c r="D33" s="15"/>
      <c r="E33" s="16"/>
      <c r="F33" s="16"/>
      <c r="G33" s="16"/>
      <c r="H33" s="17"/>
      <c r="I33" s="17" t="str">
        <f t="shared" si="3"/>
        <v>NO</v>
      </c>
      <c r="J33" s="16"/>
      <c r="K33" s="17" t="str">
        <f t="shared" si="0"/>
        <v>NO</v>
      </c>
      <c r="L33" s="16"/>
      <c r="M33" s="22">
        <f t="shared" si="1"/>
        <v>0</v>
      </c>
      <c r="N33" s="17" t="str">
        <f t="shared" si="2"/>
        <v>YES</v>
      </c>
      <c r="O33" s="19" t="str">
        <f t="shared" si="4"/>
        <v>NO</v>
      </c>
      <c r="P33" s="20"/>
    </row>
    <row r="34" spans="1:16" ht="15.75" customHeight="1">
      <c r="A34" s="23"/>
      <c r="B34" s="65"/>
      <c r="C34" s="15"/>
      <c r="D34" s="15"/>
      <c r="E34" s="16"/>
      <c r="F34" s="16"/>
      <c r="G34" s="16"/>
      <c r="H34" s="17"/>
      <c r="I34" s="17" t="str">
        <f t="shared" si="3"/>
        <v>NO</v>
      </c>
      <c r="J34" s="16"/>
      <c r="K34" s="17" t="str">
        <f t="shared" si="0"/>
        <v>NO</v>
      </c>
      <c r="L34" s="16"/>
      <c r="M34" s="22">
        <f t="shared" si="1"/>
        <v>0</v>
      </c>
      <c r="N34" s="17" t="str">
        <f t="shared" si="2"/>
        <v>YES</v>
      </c>
      <c r="O34" s="19" t="str">
        <f t="shared" si="4"/>
        <v>NO</v>
      </c>
      <c r="P34" s="20"/>
    </row>
    <row r="35" spans="1:16" ht="15.75" customHeight="1">
      <c r="A35" s="23"/>
      <c r="B35" s="65"/>
      <c r="C35" s="15"/>
      <c r="D35" s="15"/>
      <c r="E35" s="16"/>
      <c r="F35" s="16"/>
      <c r="G35" s="16"/>
      <c r="H35" s="17"/>
      <c r="I35" s="17" t="str">
        <f t="shared" si="3"/>
        <v>NO</v>
      </c>
      <c r="J35" s="16"/>
      <c r="K35" s="17" t="str">
        <f t="shared" si="0"/>
        <v>NO</v>
      </c>
      <c r="L35" s="16"/>
      <c r="M35" s="22">
        <f t="shared" si="1"/>
        <v>0</v>
      </c>
      <c r="N35" s="17" t="str">
        <f t="shared" si="2"/>
        <v>YES</v>
      </c>
      <c r="O35" s="19" t="str">
        <f t="shared" si="4"/>
        <v>NO</v>
      </c>
      <c r="P35" s="20"/>
    </row>
    <row r="36" spans="1:16" ht="15.75" customHeight="1">
      <c r="A36" s="23"/>
      <c r="B36" s="65"/>
      <c r="C36" s="15"/>
      <c r="D36" s="15"/>
      <c r="E36" s="16"/>
      <c r="F36" s="16"/>
      <c r="G36" s="16"/>
      <c r="H36" s="17"/>
      <c r="I36" s="17" t="str">
        <f t="shared" si="3"/>
        <v>NO</v>
      </c>
      <c r="J36" s="16"/>
      <c r="K36" s="17" t="str">
        <f t="shared" si="0"/>
        <v>NO</v>
      </c>
      <c r="L36" s="16"/>
      <c r="M36" s="22">
        <f t="shared" si="1"/>
        <v>0</v>
      </c>
      <c r="N36" s="17" t="str">
        <f t="shared" si="2"/>
        <v>YES</v>
      </c>
      <c r="O36" s="19" t="str">
        <f t="shared" si="4"/>
        <v>NO</v>
      </c>
      <c r="P36" s="20"/>
    </row>
    <row r="37" spans="1:16" ht="15.75" customHeight="1">
      <c r="A37" s="23"/>
      <c r="B37" s="65"/>
      <c r="C37" s="15"/>
      <c r="D37" s="15"/>
      <c r="E37" s="16"/>
      <c r="F37" s="16"/>
      <c r="G37" s="16"/>
      <c r="H37" s="17"/>
      <c r="I37" s="17" t="str">
        <f t="shared" si="3"/>
        <v>NO</v>
      </c>
      <c r="J37" s="16"/>
      <c r="K37" s="17" t="str">
        <f t="shared" si="0"/>
        <v>NO</v>
      </c>
      <c r="L37" s="16"/>
      <c r="M37" s="22">
        <f t="shared" si="1"/>
        <v>0</v>
      </c>
      <c r="N37" s="17" t="str">
        <f t="shared" si="2"/>
        <v>YES</v>
      </c>
      <c r="O37" s="19" t="str">
        <f t="shared" si="4"/>
        <v>NO</v>
      </c>
      <c r="P37" s="20"/>
    </row>
    <row r="38" spans="1:16" ht="15.75" customHeight="1">
      <c r="A38" s="23"/>
      <c r="B38" s="65"/>
      <c r="C38" s="15"/>
      <c r="D38" s="15"/>
      <c r="E38" s="16"/>
      <c r="F38" s="16"/>
      <c r="G38" s="16"/>
      <c r="H38" s="17"/>
      <c r="I38" s="17" t="str">
        <f t="shared" si="3"/>
        <v>NO</v>
      </c>
      <c r="J38" s="16"/>
      <c r="K38" s="17" t="str">
        <f t="shared" si="0"/>
        <v>NO</v>
      </c>
      <c r="L38" s="16"/>
      <c r="M38" s="22">
        <f t="shared" si="1"/>
        <v>0</v>
      </c>
      <c r="N38" s="17" t="str">
        <f t="shared" si="2"/>
        <v>YES</v>
      </c>
      <c r="O38" s="19" t="str">
        <f t="shared" si="4"/>
        <v>NO</v>
      </c>
      <c r="P38" s="20"/>
    </row>
    <row r="39" spans="1:16" ht="15.75" customHeight="1">
      <c r="A39" s="23"/>
      <c r="B39" s="65"/>
      <c r="C39" s="15"/>
      <c r="D39" s="15"/>
      <c r="E39" s="16"/>
      <c r="F39" s="16"/>
      <c r="G39" s="16"/>
      <c r="H39" s="17"/>
      <c r="I39" s="17" t="str">
        <f t="shared" si="3"/>
        <v>NO</v>
      </c>
      <c r="J39" s="16"/>
      <c r="K39" s="17" t="str">
        <f t="shared" si="0"/>
        <v>NO</v>
      </c>
      <c r="L39" s="16"/>
      <c r="M39" s="22">
        <f t="shared" si="1"/>
        <v>0</v>
      </c>
      <c r="N39" s="17" t="str">
        <f t="shared" si="2"/>
        <v>YES</v>
      </c>
      <c r="O39" s="19" t="str">
        <f t="shared" si="4"/>
        <v>NO</v>
      </c>
      <c r="P39" s="20"/>
    </row>
    <row r="40" spans="1:16" ht="15.75" customHeight="1">
      <c r="A40" s="23"/>
      <c r="B40" s="65"/>
      <c r="C40" s="15"/>
      <c r="D40" s="15"/>
      <c r="E40" s="16"/>
      <c r="F40" s="16"/>
      <c r="G40" s="16"/>
      <c r="H40" s="17"/>
      <c r="I40" s="17" t="str">
        <f t="shared" si="3"/>
        <v>NO</v>
      </c>
      <c r="J40" s="16"/>
      <c r="K40" s="17" t="str">
        <f t="shared" si="0"/>
        <v>NO</v>
      </c>
      <c r="L40" s="16"/>
      <c r="M40" s="22">
        <f t="shared" si="1"/>
        <v>0</v>
      </c>
      <c r="N40" s="17" t="str">
        <f t="shared" si="2"/>
        <v>YES</v>
      </c>
      <c r="O40" s="19" t="str">
        <f t="shared" si="4"/>
        <v>NO</v>
      </c>
      <c r="P40" s="20"/>
    </row>
    <row r="41" spans="1:16" ht="15.75" customHeight="1">
      <c r="A41" s="23"/>
      <c r="B41" s="65"/>
      <c r="C41" s="15"/>
      <c r="D41" s="15"/>
      <c r="E41" s="16"/>
      <c r="F41" s="16"/>
      <c r="G41" s="16"/>
      <c r="H41" s="17"/>
      <c r="I41" s="17" t="str">
        <f t="shared" si="3"/>
        <v>NO</v>
      </c>
      <c r="J41" s="16"/>
      <c r="K41" s="17" t="str">
        <f t="shared" si="0"/>
        <v>NO</v>
      </c>
      <c r="L41" s="16"/>
      <c r="M41" s="22">
        <f t="shared" si="1"/>
        <v>0</v>
      </c>
      <c r="N41" s="17" t="str">
        <f t="shared" si="2"/>
        <v>YES</v>
      </c>
      <c r="O41" s="19" t="str">
        <f t="shared" si="4"/>
        <v>NO</v>
      </c>
      <c r="P41" s="20"/>
    </row>
    <row r="42" spans="1:16" ht="15.75" customHeight="1">
      <c r="A42" s="23"/>
      <c r="B42" s="65"/>
      <c r="C42" s="15"/>
      <c r="D42" s="15"/>
      <c r="E42" s="16"/>
      <c r="F42" s="16"/>
      <c r="G42" s="16"/>
      <c r="H42" s="17"/>
      <c r="I42" s="17" t="str">
        <f t="shared" si="3"/>
        <v>NO</v>
      </c>
      <c r="J42" s="16"/>
      <c r="K42" s="17" t="str">
        <f t="shared" si="0"/>
        <v>NO</v>
      </c>
      <c r="L42" s="16"/>
      <c r="M42" s="22">
        <f t="shared" si="1"/>
        <v>0</v>
      </c>
      <c r="N42" s="17" t="str">
        <f t="shared" si="2"/>
        <v>YES</v>
      </c>
      <c r="O42" s="19" t="str">
        <f t="shared" si="4"/>
        <v>NO</v>
      </c>
      <c r="P42" s="20"/>
    </row>
    <row r="43" spans="1:16" ht="15.75" customHeight="1">
      <c r="A43" s="23"/>
      <c r="B43" s="65"/>
      <c r="C43" s="15"/>
      <c r="D43" s="15"/>
      <c r="E43" s="16"/>
      <c r="F43" s="16"/>
      <c r="G43" s="16"/>
      <c r="H43" s="17"/>
      <c r="I43" s="17" t="str">
        <f t="shared" si="3"/>
        <v>NO</v>
      </c>
      <c r="J43" s="16"/>
      <c r="K43" s="17" t="str">
        <f t="shared" si="0"/>
        <v>NO</v>
      </c>
      <c r="L43" s="16"/>
      <c r="M43" s="22">
        <f t="shared" si="1"/>
        <v>0</v>
      </c>
      <c r="N43" s="17" t="str">
        <f t="shared" si="2"/>
        <v>YES</v>
      </c>
      <c r="O43" s="19" t="str">
        <f t="shared" si="4"/>
        <v>NO</v>
      </c>
      <c r="P43" s="20"/>
    </row>
    <row r="44" spans="1:16" ht="15.75" customHeight="1">
      <c r="A44" s="23"/>
      <c r="B44" s="65"/>
      <c r="C44" s="15"/>
      <c r="D44" s="15"/>
      <c r="E44" s="16"/>
      <c r="F44" s="16"/>
      <c r="G44" s="16"/>
      <c r="H44" s="17"/>
      <c r="I44" s="17" t="str">
        <f t="shared" si="3"/>
        <v>NO</v>
      </c>
      <c r="J44" s="16"/>
      <c r="K44" s="17" t="str">
        <f t="shared" si="0"/>
        <v>NO</v>
      </c>
      <c r="L44" s="16"/>
      <c r="M44" s="22">
        <f t="shared" si="1"/>
        <v>0</v>
      </c>
      <c r="N44" s="17" t="str">
        <f t="shared" si="2"/>
        <v>YES</v>
      </c>
      <c r="O44" s="19" t="str">
        <f t="shared" si="4"/>
        <v>NO</v>
      </c>
      <c r="P44" s="20"/>
    </row>
    <row r="45" spans="1:16" ht="15.75" customHeight="1">
      <c r="A45" s="23"/>
      <c r="B45" s="65"/>
      <c r="C45" s="15"/>
      <c r="D45" s="15"/>
      <c r="E45" s="16"/>
      <c r="F45" s="16"/>
      <c r="G45" s="16"/>
      <c r="H45" s="17"/>
      <c r="I45" s="17" t="str">
        <f t="shared" si="3"/>
        <v>NO</v>
      </c>
      <c r="J45" s="16"/>
      <c r="K45" s="17" t="str">
        <f t="shared" si="0"/>
        <v>NO</v>
      </c>
      <c r="L45" s="16"/>
      <c r="M45" s="22">
        <f t="shared" si="1"/>
        <v>0</v>
      </c>
      <c r="N45" s="17" t="str">
        <f t="shared" si="2"/>
        <v>YES</v>
      </c>
      <c r="O45" s="19" t="str">
        <f t="shared" si="4"/>
        <v>NO</v>
      </c>
      <c r="P45" s="20"/>
    </row>
    <row r="46" spans="1:16" ht="15.75" customHeight="1">
      <c r="A46" s="23"/>
      <c r="B46" s="65"/>
      <c r="C46" s="15"/>
      <c r="D46" s="15"/>
      <c r="E46" s="16"/>
      <c r="F46" s="16"/>
      <c r="G46" s="16"/>
      <c r="H46" s="17"/>
      <c r="I46" s="17" t="str">
        <f t="shared" si="3"/>
        <v>NO</v>
      </c>
      <c r="J46" s="16"/>
      <c r="K46" s="17" t="str">
        <f t="shared" si="0"/>
        <v>NO</v>
      </c>
      <c r="L46" s="16"/>
      <c r="M46" s="22">
        <f t="shared" si="1"/>
        <v>0</v>
      </c>
      <c r="N46" s="17" t="str">
        <f t="shared" si="2"/>
        <v>YES</v>
      </c>
      <c r="O46" s="19" t="str">
        <f t="shared" si="4"/>
        <v>NO</v>
      </c>
      <c r="P46" s="20"/>
    </row>
    <row r="47" spans="1:16" ht="15.75" customHeight="1">
      <c r="A47" s="23"/>
      <c r="B47" s="65"/>
      <c r="C47" s="15"/>
      <c r="D47" s="15"/>
      <c r="E47" s="16"/>
      <c r="F47" s="16"/>
      <c r="G47" s="16"/>
      <c r="H47" s="17"/>
      <c r="I47" s="17" t="str">
        <f t="shared" si="3"/>
        <v>NO</v>
      </c>
      <c r="J47" s="16"/>
      <c r="K47" s="17" t="str">
        <f t="shared" si="0"/>
        <v>NO</v>
      </c>
      <c r="L47" s="16"/>
      <c r="M47" s="22">
        <f t="shared" si="1"/>
        <v>0</v>
      </c>
      <c r="N47" s="17" t="str">
        <f t="shared" si="2"/>
        <v>YES</v>
      </c>
      <c r="O47" s="19" t="str">
        <f t="shared" si="4"/>
        <v>NO</v>
      </c>
      <c r="P47" s="20"/>
    </row>
    <row r="48" spans="1:16" ht="15.75" customHeight="1">
      <c r="A48" s="23"/>
      <c r="B48" s="65"/>
      <c r="C48" s="15"/>
      <c r="D48" s="15"/>
      <c r="E48" s="16"/>
      <c r="F48" s="16"/>
      <c r="G48" s="16"/>
      <c r="H48" s="17"/>
      <c r="I48" s="17" t="str">
        <f t="shared" si="3"/>
        <v>NO</v>
      </c>
      <c r="J48" s="16"/>
      <c r="K48" s="17" t="str">
        <f t="shared" si="0"/>
        <v>NO</v>
      </c>
      <c r="L48" s="16"/>
      <c r="M48" s="22">
        <f t="shared" si="1"/>
        <v>0</v>
      </c>
      <c r="N48" s="17" t="str">
        <f t="shared" si="2"/>
        <v>YES</v>
      </c>
      <c r="O48" s="19" t="str">
        <f t="shared" si="4"/>
        <v>NO</v>
      </c>
      <c r="P48" s="20"/>
    </row>
    <row r="49" spans="1:16" ht="15.75" customHeight="1">
      <c r="A49" s="23"/>
      <c r="B49" s="65"/>
      <c r="C49" s="15"/>
      <c r="D49" s="15"/>
      <c r="E49" s="16"/>
      <c r="F49" s="16"/>
      <c r="G49" s="16"/>
      <c r="H49" s="17"/>
      <c r="I49" s="17" t="str">
        <f t="shared" si="3"/>
        <v>NO</v>
      </c>
      <c r="J49" s="16"/>
      <c r="K49" s="17" t="str">
        <f t="shared" si="0"/>
        <v>NO</v>
      </c>
      <c r="L49" s="16"/>
      <c r="M49" s="22">
        <f t="shared" si="1"/>
        <v>0</v>
      </c>
      <c r="N49" s="17" t="str">
        <f t="shared" si="2"/>
        <v>YES</v>
      </c>
      <c r="O49" s="19" t="str">
        <f t="shared" si="4"/>
        <v>NO</v>
      </c>
      <c r="P49" s="20"/>
    </row>
    <row r="50" spans="1:16" ht="15.75" customHeight="1">
      <c r="A50" s="23"/>
      <c r="B50" s="65"/>
      <c r="C50" s="15"/>
      <c r="D50" s="15"/>
      <c r="E50" s="16"/>
      <c r="F50" s="16"/>
      <c r="G50" s="16"/>
      <c r="H50" s="17"/>
      <c r="I50" s="17" t="str">
        <f t="shared" si="3"/>
        <v>NO</v>
      </c>
      <c r="J50" s="16"/>
      <c r="K50" s="17" t="str">
        <f t="shared" si="0"/>
        <v>NO</v>
      </c>
      <c r="L50" s="16"/>
      <c r="M50" s="22">
        <f t="shared" si="1"/>
        <v>0</v>
      </c>
      <c r="N50" s="17" t="str">
        <f t="shared" si="2"/>
        <v>YES</v>
      </c>
      <c r="O50" s="19" t="str">
        <f t="shared" si="4"/>
        <v>NO</v>
      </c>
      <c r="P50" s="20"/>
    </row>
    <row r="51" spans="1:16" ht="15.75" customHeight="1">
      <c r="A51" s="23"/>
      <c r="B51" s="65"/>
      <c r="C51" s="15"/>
      <c r="D51" s="15"/>
      <c r="E51" s="16"/>
      <c r="F51" s="16"/>
      <c r="G51" s="16"/>
      <c r="H51" s="17"/>
      <c r="I51" s="17" t="str">
        <f t="shared" si="3"/>
        <v>NO</v>
      </c>
      <c r="J51" s="16"/>
      <c r="K51" s="17" t="str">
        <f t="shared" si="0"/>
        <v>NO</v>
      </c>
      <c r="L51" s="16"/>
      <c r="M51" s="22">
        <f t="shared" si="1"/>
        <v>0</v>
      </c>
      <c r="N51" s="17" t="str">
        <f t="shared" si="2"/>
        <v>YES</v>
      </c>
      <c r="O51" s="19" t="str">
        <f t="shared" si="4"/>
        <v>NO</v>
      </c>
      <c r="P51" s="20"/>
    </row>
    <row r="52" spans="1:16" ht="15.75" customHeight="1">
      <c r="A52" s="23"/>
      <c r="B52" s="65"/>
      <c r="C52" s="15"/>
      <c r="D52" s="15"/>
      <c r="E52" s="16"/>
      <c r="F52" s="16"/>
      <c r="G52" s="16"/>
      <c r="H52" s="17"/>
      <c r="I52" s="17" t="str">
        <f t="shared" si="3"/>
        <v>NO</v>
      </c>
      <c r="J52" s="16"/>
      <c r="K52" s="17" t="str">
        <f t="shared" si="0"/>
        <v>NO</v>
      </c>
      <c r="L52" s="16"/>
      <c r="M52" s="22">
        <f t="shared" si="1"/>
        <v>0</v>
      </c>
      <c r="N52" s="17" t="str">
        <f t="shared" si="2"/>
        <v>YES</v>
      </c>
      <c r="O52" s="19" t="str">
        <f t="shared" si="4"/>
        <v>NO</v>
      </c>
      <c r="P52" s="20"/>
    </row>
    <row r="53" spans="1:16" ht="15.75" customHeight="1">
      <c r="A53" s="23"/>
      <c r="B53" s="65"/>
      <c r="C53" s="15"/>
      <c r="D53" s="15"/>
      <c r="E53" s="16"/>
      <c r="F53" s="16"/>
      <c r="G53" s="16"/>
      <c r="H53" s="17"/>
      <c r="I53" s="17" t="str">
        <f t="shared" si="3"/>
        <v>NO</v>
      </c>
      <c r="J53" s="16"/>
      <c r="K53" s="17" t="str">
        <f t="shared" si="0"/>
        <v>NO</v>
      </c>
      <c r="L53" s="16"/>
      <c r="M53" s="22">
        <f t="shared" si="1"/>
        <v>0</v>
      </c>
      <c r="N53" s="17" t="str">
        <f t="shared" si="2"/>
        <v>YES</v>
      </c>
      <c r="O53" s="19" t="str">
        <f t="shared" si="4"/>
        <v>NO</v>
      </c>
      <c r="P53" s="20"/>
    </row>
    <row r="54" spans="1:16" ht="15.75" customHeight="1">
      <c r="A54" s="23"/>
      <c r="B54" s="65"/>
      <c r="C54" s="15"/>
      <c r="D54" s="15"/>
      <c r="E54" s="16"/>
      <c r="F54" s="16"/>
      <c r="G54" s="16"/>
      <c r="H54" s="17"/>
      <c r="I54" s="17" t="str">
        <f t="shared" si="3"/>
        <v>NO</v>
      </c>
      <c r="J54" s="16"/>
      <c r="K54" s="17" t="str">
        <f t="shared" si="0"/>
        <v>NO</v>
      </c>
      <c r="L54" s="16"/>
      <c r="M54" s="22">
        <f t="shared" si="1"/>
        <v>0</v>
      </c>
      <c r="N54" s="17" t="str">
        <f t="shared" si="2"/>
        <v>YES</v>
      </c>
      <c r="O54" s="19" t="str">
        <f t="shared" si="4"/>
        <v>NO</v>
      </c>
      <c r="P54" s="20"/>
    </row>
    <row r="55" spans="1:16" ht="15.75" customHeight="1">
      <c r="A55" s="23"/>
      <c r="B55" s="65"/>
      <c r="C55" s="15"/>
      <c r="D55" s="15"/>
      <c r="E55" s="16"/>
      <c r="F55" s="16"/>
      <c r="G55" s="16"/>
      <c r="H55" s="17"/>
      <c r="I55" s="17" t="str">
        <f t="shared" si="3"/>
        <v>NO</v>
      </c>
      <c r="J55" s="16"/>
      <c r="K55" s="17" t="str">
        <f t="shared" si="0"/>
        <v>NO</v>
      </c>
      <c r="L55" s="16"/>
      <c r="M55" s="22">
        <f t="shared" si="1"/>
        <v>0</v>
      </c>
      <c r="N55" s="17" t="str">
        <f t="shared" si="2"/>
        <v>YES</v>
      </c>
      <c r="O55" s="19" t="str">
        <f t="shared" si="4"/>
        <v>NO</v>
      </c>
      <c r="P55" s="20"/>
    </row>
    <row r="56" spans="1:16" ht="15.75" customHeight="1">
      <c r="A56" s="23"/>
      <c r="B56" s="65"/>
      <c r="C56" s="15"/>
      <c r="D56" s="15"/>
      <c r="E56" s="16"/>
      <c r="F56" s="16"/>
      <c r="G56" s="16"/>
      <c r="H56" s="17"/>
      <c r="I56" s="17" t="str">
        <f t="shared" si="3"/>
        <v>NO</v>
      </c>
      <c r="J56" s="16"/>
      <c r="K56" s="17" t="str">
        <f t="shared" si="0"/>
        <v>NO</v>
      </c>
      <c r="L56" s="16"/>
      <c r="M56" s="22">
        <f t="shared" si="1"/>
        <v>0</v>
      </c>
      <c r="N56" s="17" t="str">
        <f t="shared" si="2"/>
        <v>YES</v>
      </c>
      <c r="O56" s="19" t="str">
        <f t="shared" si="4"/>
        <v>NO</v>
      </c>
      <c r="P56" s="20"/>
    </row>
    <row r="57" spans="1:16" ht="15.75" customHeight="1">
      <c r="A57" s="23"/>
      <c r="B57" s="65"/>
      <c r="C57" s="15"/>
      <c r="D57" s="15"/>
      <c r="E57" s="16"/>
      <c r="F57" s="16"/>
      <c r="G57" s="16"/>
      <c r="H57" s="17"/>
      <c r="I57" s="17" t="str">
        <f t="shared" si="3"/>
        <v>NO</v>
      </c>
      <c r="J57" s="16"/>
      <c r="K57" s="17" t="str">
        <f t="shared" si="0"/>
        <v>NO</v>
      </c>
      <c r="L57" s="16"/>
      <c r="M57" s="22">
        <f t="shared" si="1"/>
        <v>0</v>
      </c>
      <c r="N57" s="17" t="str">
        <f t="shared" si="2"/>
        <v>YES</v>
      </c>
      <c r="O57" s="19" t="str">
        <f t="shared" si="4"/>
        <v>NO</v>
      </c>
      <c r="P57" s="20"/>
    </row>
    <row r="58" spans="1:16" ht="15.75" customHeight="1">
      <c r="A58" s="23"/>
      <c r="B58" s="65"/>
      <c r="C58" s="15"/>
      <c r="D58" s="15"/>
      <c r="E58" s="16"/>
      <c r="F58" s="16"/>
      <c r="G58" s="16"/>
      <c r="H58" s="17"/>
      <c r="I58" s="17" t="str">
        <f t="shared" si="3"/>
        <v>NO</v>
      </c>
      <c r="J58" s="16"/>
      <c r="K58" s="17" t="str">
        <f t="shared" si="0"/>
        <v>NO</v>
      </c>
      <c r="L58" s="16"/>
      <c r="M58" s="22">
        <f t="shared" si="1"/>
        <v>0</v>
      </c>
      <c r="N58" s="17" t="str">
        <f t="shared" si="2"/>
        <v>YES</v>
      </c>
      <c r="O58" s="19" t="str">
        <f t="shared" si="4"/>
        <v>NO</v>
      </c>
      <c r="P58" s="20"/>
    </row>
    <row r="59" spans="1:16" ht="15.75" customHeight="1">
      <c r="A59" s="23"/>
      <c r="B59" s="65"/>
      <c r="C59" s="15"/>
      <c r="D59" s="15"/>
      <c r="E59" s="16"/>
      <c r="F59" s="16"/>
      <c r="G59" s="16"/>
      <c r="H59" s="17"/>
      <c r="I59" s="17" t="str">
        <f t="shared" si="3"/>
        <v>NO</v>
      </c>
      <c r="J59" s="16"/>
      <c r="K59" s="17" t="str">
        <f t="shared" si="0"/>
        <v>NO</v>
      </c>
      <c r="L59" s="16"/>
      <c r="M59" s="22">
        <f t="shared" si="1"/>
        <v>0</v>
      </c>
      <c r="N59" s="17" t="str">
        <f t="shared" si="2"/>
        <v>YES</v>
      </c>
      <c r="O59" s="19" t="str">
        <f t="shared" si="4"/>
        <v>NO</v>
      </c>
      <c r="P59" s="20"/>
    </row>
    <row r="60" spans="1:16" ht="15.75" customHeight="1">
      <c r="A60" s="23"/>
      <c r="B60" s="65"/>
      <c r="C60" s="15"/>
      <c r="D60" s="15"/>
      <c r="E60" s="16"/>
      <c r="F60" s="16"/>
      <c r="G60" s="16"/>
      <c r="H60" s="17"/>
      <c r="I60" s="17" t="str">
        <f t="shared" si="3"/>
        <v>NO</v>
      </c>
      <c r="J60" s="16"/>
      <c r="K60" s="17" t="str">
        <f t="shared" si="0"/>
        <v>NO</v>
      </c>
      <c r="L60" s="16"/>
      <c r="M60" s="22">
        <f t="shared" si="1"/>
        <v>0</v>
      </c>
      <c r="N60" s="17" t="str">
        <f t="shared" si="2"/>
        <v>YES</v>
      </c>
      <c r="O60" s="19" t="str">
        <f t="shared" si="4"/>
        <v>NO</v>
      </c>
      <c r="P60" s="20"/>
    </row>
    <row r="61" spans="1:16" ht="15.75" customHeight="1">
      <c r="A61" s="23"/>
      <c r="B61" s="65"/>
      <c r="C61" s="15"/>
      <c r="D61" s="15"/>
      <c r="E61" s="16"/>
      <c r="F61" s="16"/>
      <c r="G61" s="16"/>
      <c r="H61" s="17"/>
      <c r="I61" s="17" t="str">
        <f t="shared" si="3"/>
        <v>NO</v>
      </c>
      <c r="J61" s="16"/>
      <c r="K61" s="17" t="str">
        <f t="shared" si="0"/>
        <v>NO</v>
      </c>
      <c r="L61" s="16"/>
      <c r="M61" s="22">
        <f t="shared" si="1"/>
        <v>0</v>
      </c>
      <c r="N61" s="17" t="str">
        <f t="shared" si="2"/>
        <v>YES</v>
      </c>
      <c r="O61" s="19" t="str">
        <f t="shared" si="4"/>
        <v>NO</v>
      </c>
      <c r="P61" s="20"/>
    </row>
    <row r="62" spans="1:16" ht="15.75" customHeight="1">
      <c r="A62" s="23"/>
      <c r="B62" s="65"/>
      <c r="C62" s="15"/>
      <c r="D62" s="15"/>
      <c r="E62" s="16"/>
      <c r="F62" s="16"/>
      <c r="G62" s="16"/>
      <c r="H62" s="17"/>
      <c r="I62" s="17" t="str">
        <f t="shared" si="3"/>
        <v>NO</v>
      </c>
      <c r="J62" s="16"/>
      <c r="K62" s="17" t="str">
        <f t="shared" si="0"/>
        <v>NO</v>
      </c>
      <c r="L62" s="16"/>
      <c r="M62" s="22">
        <f t="shared" si="1"/>
        <v>0</v>
      </c>
      <c r="N62" s="17" t="str">
        <f t="shared" si="2"/>
        <v>YES</v>
      </c>
      <c r="O62" s="19" t="str">
        <f t="shared" si="4"/>
        <v>NO</v>
      </c>
      <c r="P62" s="20"/>
    </row>
    <row r="63" spans="1:16" ht="15.75" customHeight="1">
      <c r="A63" s="23"/>
      <c r="B63" s="65"/>
      <c r="C63" s="15"/>
      <c r="D63" s="15"/>
      <c r="E63" s="16"/>
      <c r="F63" s="16"/>
      <c r="G63" s="16"/>
      <c r="H63" s="17"/>
      <c r="I63" s="17" t="str">
        <f t="shared" si="3"/>
        <v>NO</v>
      </c>
      <c r="J63" s="16"/>
      <c r="K63" s="17" t="str">
        <f t="shared" si="0"/>
        <v>NO</v>
      </c>
      <c r="L63" s="16"/>
      <c r="M63" s="22">
        <f t="shared" si="1"/>
        <v>0</v>
      </c>
      <c r="N63" s="17" t="str">
        <f t="shared" si="2"/>
        <v>YES</v>
      </c>
      <c r="O63" s="19" t="str">
        <f t="shared" si="4"/>
        <v>NO</v>
      </c>
      <c r="P63" s="20"/>
    </row>
    <row r="64" spans="1:16" ht="15.75" customHeight="1">
      <c r="A64" s="23"/>
      <c r="B64" s="65"/>
      <c r="C64" s="15"/>
      <c r="D64" s="15"/>
      <c r="E64" s="16"/>
      <c r="F64" s="16"/>
      <c r="G64" s="16"/>
      <c r="H64" s="17"/>
      <c r="I64" s="17" t="str">
        <f t="shared" si="3"/>
        <v>NO</v>
      </c>
      <c r="J64" s="16"/>
      <c r="K64" s="17" t="str">
        <f t="shared" si="0"/>
        <v>NO</v>
      </c>
      <c r="L64" s="16"/>
      <c r="M64" s="22">
        <f t="shared" si="1"/>
        <v>0</v>
      </c>
      <c r="N64" s="17" t="str">
        <f t="shared" si="2"/>
        <v>YES</v>
      </c>
      <c r="O64" s="19" t="str">
        <f t="shared" si="4"/>
        <v>NO</v>
      </c>
      <c r="P64" s="20"/>
    </row>
    <row r="65" spans="1:16" ht="15.75" customHeight="1">
      <c r="A65" s="23"/>
      <c r="B65" s="65"/>
      <c r="C65" s="15"/>
      <c r="D65" s="15"/>
      <c r="E65" s="16"/>
      <c r="F65" s="16"/>
      <c r="G65" s="16"/>
      <c r="H65" s="17"/>
      <c r="I65" s="17" t="str">
        <f t="shared" si="3"/>
        <v>NO</v>
      </c>
      <c r="J65" s="16"/>
      <c r="K65" s="17" t="str">
        <f t="shared" si="0"/>
        <v>NO</v>
      </c>
      <c r="L65" s="16"/>
      <c r="M65" s="22">
        <f t="shared" si="1"/>
        <v>0</v>
      </c>
      <c r="N65" s="17" t="str">
        <f t="shared" si="2"/>
        <v>YES</v>
      </c>
      <c r="O65" s="19" t="str">
        <f t="shared" si="4"/>
        <v>NO</v>
      </c>
      <c r="P65" s="20"/>
    </row>
    <row r="66" spans="1:16" ht="15.75" customHeight="1">
      <c r="A66" s="23"/>
      <c r="B66" s="65"/>
      <c r="C66" s="15"/>
      <c r="D66" s="15"/>
      <c r="E66" s="16"/>
      <c r="F66" s="16"/>
      <c r="G66" s="16"/>
      <c r="H66" s="17"/>
      <c r="I66" s="17" t="str">
        <f t="shared" si="3"/>
        <v>NO</v>
      </c>
      <c r="J66" s="16"/>
      <c r="K66" s="17" t="str">
        <f t="shared" si="0"/>
        <v>NO</v>
      </c>
      <c r="L66" s="16"/>
      <c r="M66" s="22">
        <f t="shared" si="1"/>
        <v>0</v>
      </c>
      <c r="N66" s="17" t="str">
        <f t="shared" si="2"/>
        <v>YES</v>
      </c>
      <c r="O66" s="19" t="str">
        <f t="shared" si="4"/>
        <v>NO</v>
      </c>
      <c r="P66" s="20"/>
    </row>
    <row r="67" spans="1:16" ht="15.75" customHeight="1">
      <c r="A67" s="23"/>
      <c r="B67" s="65"/>
      <c r="C67" s="15"/>
      <c r="D67" s="15"/>
      <c r="E67" s="16"/>
      <c r="F67" s="16"/>
      <c r="G67" s="16"/>
      <c r="H67" s="17"/>
      <c r="I67" s="17" t="str">
        <f t="shared" si="3"/>
        <v>NO</v>
      </c>
      <c r="J67" s="16"/>
      <c r="K67" s="17" t="str">
        <f t="shared" si="0"/>
        <v>NO</v>
      </c>
      <c r="L67" s="16"/>
      <c r="M67" s="22">
        <f t="shared" si="1"/>
        <v>0</v>
      </c>
      <c r="N67" s="17" t="str">
        <f t="shared" si="2"/>
        <v>YES</v>
      </c>
      <c r="O67" s="19" t="str">
        <f t="shared" si="4"/>
        <v>NO</v>
      </c>
      <c r="P67" s="20"/>
    </row>
    <row r="68" spans="1:16" ht="15.75" customHeight="1">
      <c r="A68" s="23"/>
      <c r="B68" s="65"/>
      <c r="C68" s="15"/>
      <c r="D68" s="15"/>
      <c r="E68" s="16"/>
      <c r="F68" s="16"/>
      <c r="G68" s="16"/>
      <c r="H68" s="17"/>
      <c r="I68" s="17" t="str">
        <f t="shared" si="3"/>
        <v>NO</v>
      </c>
      <c r="J68" s="16"/>
      <c r="K68" s="17" t="str">
        <f t="shared" si="0"/>
        <v>NO</v>
      </c>
      <c r="L68" s="16"/>
      <c r="M68" s="22">
        <f t="shared" si="1"/>
        <v>0</v>
      </c>
      <c r="N68" s="17" t="str">
        <f t="shared" si="2"/>
        <v>YES</v>
      </c>
      <c r="O68" s="19" t="str">
        <f t="shared" si="4"/>
        <v>NO</v>
      </c>
      <c r="P68" s="20"/>
    </row>
    <row r="69" spans="1:16" ht="15.75" customHeight="1">
      <c r="A69" s="23"/>
      <c r="B69" s="65"/>
      <c r="C69" s="15"/>
      <c r="D69" s="15"/>
      <c r="E69" s="16"/>
      <c r="F69" s="16"/>
      <c r="G69" s="16"/>
      <c r="H69" s="17"/>
      <c r="I69" s="17" t="str">
        <f t="shared" si="3"/>
        <v>NO</v>
      </c>
      <c r="J69" s="16"/>
      <c r="K69" s="17" t="str">
        <f t="shared" si="0"/>
        <v>NO</v>
      </c>
      <c r="L69" s="16"/>
      <c r="M69" s="22">
        <f t="shared" si="1"/>
        <v>0</v>
      </c>
      <c r="N69" s="17" t="str">
        <f t="shared" si="2"/>
        <v>YES</v>
      </c>
      <c r="O69" s="19" t="str">
        <f t="shared" si="4"/>
        <v>NO</v>
      </c>
      <c r="P69" s="20"/>
    </row>
    <row r="70" spans="1:16" ht="15.75" customHeight="1">
      <c r="A70" s="23"/>
      <c r="B70" s="65"/>
      <c r="C70" s="15"/>
      <c r="D70" s="15"/>
      <c r="E70" s="16"/>
      <c r="F70" s="16"/>
      <c r="G70" s="16"/>
      <c r="H70" s="17"/>
      <c r="I70" s="17" t="str">
        <f t="shared" si="3"/>
        <v>NO</v>
      </c>
      <c r="J70" s="16"/>
      <c r="K70" s="17" t="str">
        <f t="shared" si="0"/>
        <v>NO</v>
      </c>
      <c r="L70" s="16"/>
      <c r="M70" s="22">
        <f t="shared" si="1"/>
        <v>0</v>
      </c>
      <c r="N70" s="17" t="str">
        <f t="shared" si="2"/>
        <v>YES</v>
      </c>
      <c r="O70" s="19" t="str">
        <f t="shared" si="4"/>
        <v>NO</v>
      </c>
      <c r="P70" s="20"/>
    </row>
    <row r="71" spans="1:16" ht="15.75" customHeight="1">
      <c r="A71" s="23"/>
      <c r="B71" s="65"/>
      <c r="C71" s="15"/>
      <c r="D71" s="15"/>
      <c r="E71" s="16"/>
      <c r="F71" s="16"/>
      <c r="G71" s="16"/>
      <c r="H71" s="17"/>
      <c r="I71" s="17" t="str">
        <f t="shared" si="3"/>
        <v>NO</v>
      </c>
      <c r="J71" s="16"/>
      <c r="K71" s="17" t="str">
        <f t="shared" si="0"/>
        <v>NO</v>
      </c>
      <c r="L71" s="16"/>
      <c r="M71" s="22">
        <f t="shared" si="1"/>
        <v>0</v>
      </c>
      <c r="N71" s="17" t="str">
        <f t="shared" si="2"/>
        <v>YES</v>
      </c>
      <c r="O71" s="19" t="str">
        <f t="shared" si="4"/>
        <v>NO</v>
      </c>
      <c r="P71" s="20"/>
    </row>
    <row r="72" spans="1:16" ht="15.75" customHeight="1">
      <c r="A72" s="23"/>
      <c r="B72" s="65"/>
      <c r="C72" s="15"/>
      <c r="D72" s="15"/>
      <c r="E72" s="16"/>
      <c r="F72" s="16"/>
      <c r="G72" s="16"/>
      <c r="H72" s="17"/>
      <c r="I72" s="17" t="str">
        <f t="shared" si="3"/>
        <v>NO</v>
      </c>
      <c r="J72" s="16"/>
      <c r="K72" s="17" t="str">
        <f t="shared" si="0"/>
        <v>NO</v>
      </c>
      <c r="L72" s="16"/>
      <c r="M72" s="22">
        <f t="shared" si="1"/>
        <v>0</v>
      </c>
      <c r="N72" s="17" t="str">
        <f t="shared" si="2"/>
        <v>YES</v>
      </c>
      <c r="O72" s="19" t="str">
        <f t="shared" si="4"/>
        <v>NO</v>
      </c>
      <c r="P72" s="20"/>
    </row>
    <row r="73" spans="1:16" ht="15.75" customHeight="1">
      <c r="A73" s="23"/>
      <c r="B73" s="65"/>
      <c r="C73" s="15"/>
      <c r="D73" s="15"/>
      <c r="E73" s="16"/>
      <c r="F73" s="16"/>
      <c r="G73" s="16"/>
      <c r="H73" s="17"/>
      <c r="I73" s="17" t="str">
        <f t="shared" si="3"/>
        <v>NO</v>
      </c>
      <c r="J73" s="16"/>
      <c r="K73" s="17" t="str">
        <f t="shared" si="0"/>
        <v>NO</v>
      </c>
      <c r="L73" s="16"/>
      <c r="M73" s="22">
        <f t="shared" si="1"/>
        <v>0</v>
      </c>
      <c r="N73" s="17" t="str">
        <f t="shared" si="2"/>
        <v>YES</v>
      </c>
      <c r="O73" s="19" t="str">
        <f t="shared" si="4"/>
        <v>NO</v>
      </c>
      <c r="P73" s="20"/>
    </row>
    <row r="74" spans="1:16" ht="15.75" customHeight="1">
      <c r="A74" s="23"/>
      <c r="B74" s="65"/>
      <c r="C74" s="15"/>
      <c r="D74" s="15"/>
      <c r="E74" s="16"/>
      <c r="F74" s="16"/>
      <c r="G74" s="16"/>
      <c r="H74" s="17"/>
      <c r="I74" s="17" t="str">
        <f t="shared" si="3"/>
        <v>NO</v>
      </c>
      <c r="J74" s="16"/>
      <c r="K74" s="17" t="str">
        <f t="shared" si="0"/>
        <v>NO</v>
      </c>
      <c r="L74" s="16"/>
      <c r="M74" s="22">
        <f t="shared" si="1"/>
        <v>0</v>
      </c>
      <c r="N74" s="17" t="str">
        <f t="shared" si="2"/>
        <v>YES</v>
      </c>
      <c r="O74" s="19" t="str">
        <f t="shared" si="4"/>
        <v>NO</v>
      </c>
      <c r="P74" s="20"/>
    </row>
    <row r="75" spans="1:16" ht="15.75" customHeight="1">
      <c r="A75" s="23"/>
      <c r="B75" s="65"/>
      <c r="C75" s="15"/>
      <c r="D75" s="15"/>
      <c r="E75" s="16"/>
      <c r="F75" s="16"/>
      <c r="G75" s="16"/>
      <c r="H75" s="17"/>
      <c r="I75" s="17" t="str">
        <f t="shared" si="3"/>
        <v>NO</v>
      </c>
      <c r="J75" s="16"/>
      <c r="K75" s="17" t="str">
        <f t="shared" si="0"/>
        <v>NO</v>
      </c>
      <c r="L75" s="16"/>
      <c r="M75" s="22">
        <f t="shared" si="1"/>
        <v>0</v>
      </c>
      <c r="N75" s="17" t="str">
        <f t="shared" si="2"/>
        <v>YES</v>
      </c>
      <c r="O75" s="19" t="str">
        <f t="shared" si="4"/>
        <v>NO</v>
      </c>
      <c r="P75" s="20"/>
    </row>
    <row r="76" spans="1:16" ht="15.75" customHeight="1">
      <c r="A76" s="23"/>
      <c r="B76" s="65"/>
      <c r="C76" s="15"/>
      <c r="D76" s="15"/>
      <c r="E76" s="16"/>
      <c r="F76" s="16"/>
      <c r="G76" s="16"/>
      <c r="H76" s="17"/>
      <c r="I76" s="17" t="str">
        <f t="shared" si="3"/>
        <v>NO</v>
      </c>
      <c r="J76" s="16"/>
      <c r="K76" s="17" t="str">
        <f t="shared" si="0"/>
        <v>NO</v>
      </c>
      <c r="L76" s="16"/>
      <c r="M76" s="22">
        <f t="shared" si="1"/>
        <v>0</v>
      </c>
      <c r="N76" s="17" t="str">
        <f t="shared" si="2"/>
        <v>YES</v>
      </c>
      <c r="O76" s="19" t="str">
        <f t="shared" si="4"/>
        <v>NO</v>
      </c>
      <c r="P76" s="20"/>
    </row>
    <row r="77" spans="1:16" ht="15.75" customHeight="1">
      <c r="A77" s="23"/>
      <c r="B77" s="65"/>
      <c r="C77" s="15"/>
      <c r="D77" s="15"/>
      <c r="E77" s="16"/>
      <c r="F77" s="16"/>
      <c r="G77" s="16"/>
      <c r="H77" s="17"/>
      <c r="I77" s="17" t="str">
        <f t="shared" si="3"/>
        <v>NO</v>
      </c>
      <c r="J77" s="16"/>
      <c r="K77" s="17" t="str">
        <f t="shared" si="0"/>
        <v>NO</v>
      </c>
      <c r="L77" s="16"/>
      <c r="M77" s="22">
        <f t="shared" si="1"/>
        <v>0</v>
      </c>
      <c r="N77" s="17" t="str">
        <f t="shared" si="2"/>
        <v>YES</v>
      </c>
      <c r="O77" s="19" t="str">
        <f t="shared" si="4"/>
        <v>NO</v>
      </c>
      <c r="P77" s="20"/>
    </row>
    <row r="78" spans="1:16" ht="15.75" customHeight="1">
      <c r="A78" s="23"/>
      <c r="B78" s="65"/>
      <c r="C78" s="15"/>
      <c r="D78" s="15"/>
      <c r="E78" s="16"/>
      <c r="F78" s="16"/>
      <c r="G78" s="16"/>
      <c r="H78" s="17"/>
      <c r="I78" s="17" t="str">
        <f t="shared" si="3"/>
        <v>NO</v>
      </c>
      <c r="J78" s="16"/>
      <c r="K78" s="17" t="str">
        <f t="shared" si="0"/>
        <v>NO</v>
      </c>
      <c r="L78" s="16"/>
      <c r="M78" s="22">
        <f t="shared" si="1"/>
        <v>0</v>
      </c>
      <c r="N78" s="17" t="str">
        <f t="shared" si="2"/>
        <v>YES</v>
      </c>
      <c r="O78" s="19" t="str">
        <f t="shared" si="4"/>
        <v>NO</v>
      </c>
      <c r="P78" s="20"/>
    </row>
    <row r="79" spans="1:16" ht="15.75" customHeight="1">
      <c r="A79" s="23"/>
      <c r="B79" s="65"/>
      <c r="C79" s="15"/>
      <c r="D79" s="15"/>
      <c r="E79" s="16"/>
      <c r="F79" s="16"/>
      <c r="G79" s="16"/>
      <c r="H79" s="17"/>
      <c r="I79" s="17" t="str">
        <f t="shared" si="3"/>
        <v>NO</v>
      </c>
      <c r="J79" s="16"/>
      <c r="K79" s="17" t="str">
        <f t="shared" si="0"/>
        <v>NO</v>
      </c>
      <c r="L79" s="16"/>
      <c r="M79" s="22">
        <f t="shared" si="1"/>
        <v>0</v>
      </c>
      <c r="N79" s="17" t="str">
        <f t="shared" si="2"/>
        <v>YES</v>
      </c>
      <c r="O79" s="19" t="str">
        <f t="shared" si="4"/>
        <v>NO</v>
      </c>
      <c r="P79" s="20"/>
    </row>
    <row r="80" spans="1:16" ht="15.75" customHeight="1">
      <c r="A80" s="23"/>
      <c r="B80" s="65"/>
      <c r="C80" s="15"/>
      <c r="D80" s="15"/>
      <c r="E80" s="16"/>
      <c r="F80" s="16"/>
      <c r="G80" s="16"/>
      <c r="H80" s="17"/>
      <c r="I80" s="17" t="str">
        <f t="shared" si="3"/>
        <v>NO</v>
      </c>
      <c r="J80" s="16"/>
      <c r="K80" s="17" t="str">
        <f t="shared" si="0"/>
        <v>NO</v>
      </c>
      <c r="L80" s="16"/>
      <c r="M80" s="22">
        <f t="shared" si="1"/>
        <v>0</v>
      </c>
      <c r="N80" s="17" t="str">
        <f t="shared" si="2"/>
        <v>YES</v>
      </c>
      <c r="O80" s="19" t="str">
        <f t="shared" si="4"/>
        <v>NO</v>
      </c>
      <c r="P80" s="20"/>
    </row>
    <row r="81" spans="1:16" ht="15.75" customHeight="1">
      <c r="A81" s="23"/>
      <c r="B81" s="65"/>
      <c r="C81" s="15"/>
      <c r="D81" s="15"/>
      <c r="E81" s="16"/>
      <c r="F81" s="16"/>
      <c r="G81" s="16"/>
      <c r="H81" s="17"/>
      <c r="I81" s="17" t="str">
        <f t="shared" si="3"/>
        <v>NO</v>
      </c>
      <c r="J81" s="16"/>
      <c r="K81" s="17" t="str">
        <f t="shared" si="0"/>
        <v>NO</v>
      </c>
      <c r="L81" s="16"/>
      <c r="M81" s="22">
        <f t="shared" si="1"/>
        <v>0</v>
      </c>
      <c r="N81" s="17" t="str">
        <f t="shared" si="2"/>
        <v>YES</v>
      </c>
      <c r="O81" s="19" t="str">
        <f t="shared" si="4"/>
        <v>NO</v>
      </c>
      <c r="P81" s="20"/>
    </row>
    <row r="82" spans="1:16" ht="15.75" customHeight="1">
      <c r="A82" s="23"/>
      <c r="B82" s="65"/>
      <c r="C82" s="15"/>
      <c r="D82" s="15"/>
      <c r="E82" s="16"/>
      <c r="F82" s="16"/>
      <c r="G82" s="16"/>
      <c r="H82" s="17"/>
      <c r="I82" s="17" t="str">
        <f t="shared" si="3"/>
        <v>NO</v>
      </c>
      <c r="J82" s="16"/>
      <c r="K82" s="17" t="str">
        <f t="shared" si="0"/>
        <v>NO</v>
      </c>
      <c r="L82" s="16"/>
      <c r="M82" s="22">
        <f t="shared" si="1"/>
        <v>0</v>
      </c>
      <c r="N82" s="17" t="str">
        <f t="shared" si="2"/>
        <v>YES</v>
      </c>
      <c r="O82" s="19" t="str">
        <f t="shared" si="4"/>
        <v>NO</v>
      </c>
      <c r="P82" s="20"/>
    </row>
    <row r="83" spans="1:16" ht="15.75" customHeight="1">
      <c r="A83" s="23"/>
      <c r="B83" s="65"/>
      <c r="C83" s="15"/>
      <c r="D83" s="15"/>
      <c r="E83" s="16"/>
      <c r="F83" s="16"/>
      <c r="G83" s="16"/>
      <c r="H83" s="17"/>
      <c r="I83" s="17" t="str">
        <f t="shared" si="3"/>
        <v>NO</v>
      </c>
      <c r="J83" s="16"/>
      <c r="K83" s="17" t="str">
        <f t="shared" si="0"/>
        <v>NO</v>
      </c>
      <c r="L83" s="16"/>
      <c r="M83" s="22">
        <f t="shared" si="1"/>
        <v>0</v>
      </c>
      <c r="N83" s="17" t="str">
        <f t="shared" si="2"/>
        <v>YES</v>
      </c>
      <c r="O83" s="19" t="str">
        <f t="shared" si="4"/>
        <v>NO</v>
      </c>
      <c r="P83" s="20"/>
    </row>
    <row r="84" spans="1:16" ht="15.75" customHeight="1">
      <c r="A84" s="23"/>
      <c r="B84" s="65"/>
      <c r="C84" s="15"/>
      <c r="D84" s="15"/>
      <c r="E84" s="16"/>
      <c r="F84" s="16"/>
      <c r="G84" s="16"/>
      <c r="H84" s="17"/>
      <c r="I84" s="17" t="str">
        <f t="shared" si="3"/>
        <v>NO</v>
      </c>
      <c r="J84" s="16"/>
      <c r="K84" s="17" t="str">
        <f t="shared" si="0"/>
        <v>NO</v>
      </c>
      <c r="L84" s="16"/>
      <c r="M84" s="22">
        <f t="shared" si="1"/>
        <v>0</v>
      </c>
      <c r="N84" s="17" t="str">
        <f t="shared" si="2"/>
        <v>YES</v>
      </c>
      <c r="O84" s="19" t="str">
        <f t="shared" si="4"/>
        <v>NO</v>
      </c>
      <c r="P84" s="20"/>
    </row>
    <row r="85" spans="1:16" ht="15.75" customHeight="1">
      <c r="A85" s="23"/>
      <c r="B85" s="65"/>
      <c r="C85" s="15"/>
      <c r="D85" s="15"/>
      <c r="E85" s="16"/>
      <c r="F85" s="16"/>
      <c r="G85" s="16"/>
      <c r="H85" s="17"/>
      <c r="I85" s="17" t="str">
        <f t="shared" si="3"/>
        <v>NO</v>
      </c>
      <c r="J85" s="16"/>
      <c r="K85" s="17" t="str">
        <f t="shared" si="0"/>
        <v>NO</v>
      </c>
      <c r="L85" s="16"/>
      <c r="M85" s="22">
        <f t="shared" si="1"/>
        <v>0</v>
      </c>
      <c r="N85" s="17" t="str">
        <f t="shared" si="2"/>
        <v>YES</v>
      </c>
      <c r="O85" s="19" t="str">
        <f t="shared" si="4"/>
        <v>NO</v>
      </c>
      <c r="P85" s="20"/>
    </row>
    <row r="86" spans="1:16" ht="15.75" customHeight="1">
      <c r="A86" s="23"/>
      <c r="B86" s="65"/>
      <c r="C86" s="15"/>
      <c r="D86" s="15"/>
      <c r="E86" s="16"/>
      <c r="F86" s="16"/>
      <c r="G86" s="16"/>
      <c r="H86" s="17"/>
      <c r="I86" s="17" t="str">
        <f t="shared" si="3"/>
        <v>NO</v>
      </c>
      <c r="J86" s="16"/>
      <c r="K86" s="17" t="str">
        <f t="shared" si="0"/>
        <v>NO</v>
      </c>
      <c r="L86" s="16"/>
      <c r="M86" s="22">
        <f t="shared" si="1"/>
        <v>0</v>
      </c>
      <c r="N86" s="17" t="str">
        <f t="shared" si="2"/>
        <v>YES</v>
      </c>
      <c r="O86" s="19" t="str">
        <f t="shared" si="4"/>
        <v>NO</v>
      </c>
      <c r="P86" s="20"/>
    </row>
    <row r="87" spans="1:16" ht="15.75" customHeight="1">
      <c r="A87" s="23"/>
      <c r="B87" s="65"/>
      <c r="C87" s="15"/>
      <c r="D87" s="15"/>
      <c r="E87" s="16"/>
      <c r="F87" s="16"/>
      <c r="G87" s="16"/>
      <c r="H87" s="17"/>
      <c r="I87" s="17" t="str">
        <f t="shared" si="3"/>
        <v>NO</v>
      </c>
      <c r="J87" s="16"/>
      <c r="K87" s="17" t="str">
        <f t="shared" si="0"/>
        <v>NO</v>
      </c>
      <c r="L87" s="16"/>
      <c r="M87" s="22">
        <f t="shared" si="1"/>
        <v>0</v>
      </c>
      <c r="N87" s="17" t="str">
        <f t="shared" si="2"/>
        <v>YES</v>
      </c>
      <c r="O87" s="19" t="str">
        <f t="shared" si="4"/>
        <v>NO</v>
      </c>
      <c r="P87" s="20"/>
    </row>
    <row r="88" spans="1:16" ht="15.75" customHeight="1">
      <c r="A88" s="23"/>
      <c r="B88" s="65"/>
      <c r="C88" s="15"/>
      <c r="D88" s="15"/>
      <c r="E88" s="16"/>
      <c r="F88" s="16"/>
      <c r="G88" s="16"/>
      <c r="H88" s="17"/>
      <c r="I88" s="17" t="str">
        <f t="shared" si="3"/>
        <v>NO</v>
      </c>
      <c r="J88" s="16"/>
      <c r="K88" s="17" t="str">
        <f t="shared" si="0"/>
        <v>NO</v>
      </c>
      <c r="L88" s="16"/>
      <c r="M88" s="22">
        <f t="shared" si="1"/>
        <v>0</v>
      </c>
      <c r="N88" s="17" t="str">
        <f t="shared" si="2"/>
        <v>YES</v>
      </c>
      <c r="O88" s="19" t="str">
        <f t="shared" si="4"/>
        <v>NO</v>
      </c>
      <c r="P88" s="20"/>
    </row>
    <row r="89" spans="1:16" ht="15.75" customHeight="1">
      <c r="A89" s="23"/>
      <c r="B89" s="65"/>
      <c r="C89" s="15"/>
      <c r="D89" s="15"/>
      <c r="E89" s="16"/>
      <c r="F89" s="16"/>
      <c r="G89" s="16"/>
      <c r="H89" s="17"/>
      <c r="I89" s="17" t="str">
        <f t="shared" si="3"/>
        <v>NO</v>
      </c>
      <c r="J89" s="16"/>
      <c r="K89" s="17" t="str">
        <f t="shared" si="0"/>
        <v>NO</v>
      </c>
      <c r="L89" s="16"/>
      <c r="M89" s="22">
        <f t="shared" si="1"/>
        <v>0</v>
      </c>
      <c r="N89" s="17" t="str">
        <f t="shared" si="2"/>
        <v>YES</v>
      </c>
      <c r="O89" s="19" t="str">
        <f t="shared" si="4"/>
        <v>NO</v>
      </c>
      <c r="P89" s="20"/>
    </row>
    <row r="90" spans="1:16" ht="15.75" customHeight="1">
      <c r="A90" s="23"/>
      <c r="B90" s="65"/>
      <c r="C90" s="15"/>
      <c r="D90" s="15"/>
      <c r="E90" s="16"/>
      <c r="F90" s="16"/>
      <c r="G90" s="16"/>
      <c r="H90" s="17"/>
      <c r="I90" s="17" t="str">
        <f t="shared" si="3"/>
        <v>NO</v>
      </c>
      <c r="J90" s="16"/>
      <c r="K90" s="17" t="str">
        <f t="shared" si="0"/>
        <v>NO</v>
      </c>
      <c r="L90" s="16"/>
      <c r="M90" s="22">
        <f t="shared" si="1"/>
        <v>0</v>
      </c>
      <c r="N90" s="17" t="str">
        <f t="shared" si="2"/>
        <v>YES</v>
      </c>
      <c r="O90" s="19" t="str">
        <f t="shared" si="4"/>
        <v>NO</v>
      </c>
      <c r="P90" s="20"/>
    </row>
    <row r="91" spans="1:16" ht="15.75" customHeight="1">
      <c r="A91" s="23"/>
      <c r="B91" s="65"/>
      <c r="C91" s="15"/>
      <c r="D91" s="15"/>
      <c r="E91" s="16"/>
      <c r="F91" s="16"/>
      <c r="G91" s="16"/>
      <c r="H91" s="17"/>
      <c r="I91" s="17" t="str">
        <f t="shared" si="3"/>
        <v>NO</v>
      </c>
      <c r="J91" s="16"/>
      <c r="K91" s="17" t="str">
        <f t="shared" si="0"/>
        <v>NO</v>
      </c>
      <c r="L91" s="16"/>
      <c r="M91" s="22">
        <f t="shared" si="1"/>
        <v>0</v>
      </c>
      <c r="N91" s="17" t="str">
        <f t="shared" si="2"/>
        <v>YES</v>
      </c>
      <c r="O91" s="19" t="str">
        <f t="shared" si="4"/>
        <v>NO</v>
      </c>
      <c r="P91" s="20"/>
    </row>
    <row r="92" spans="1:16" ht="15.75" customHeight="1">
      <c r="A92" s="23"/>
      <c r="B92" s="65"/>
      <c r="C92" s="15"/>
      <c r="D92" s="15"/>
      <c r="E92" s="16"/>
      <c r="F92" s="16"/>
      <c r="G92" s="16"/>
      <c r="H92" s="17"/>
      <c r="I92" s="17" t="str">
        <f t="shared" si="3"/>
        <v>NO</v>
      </c>
      <c r="J92" s="16"/>
      <c r="K92" s="17" t="str">
        <f t="shared" si="0"/>
        <v>NO</v>
      </c>
      <c r="L92" s="16"/>
      <c r="M92" s="22">
        <f t="shared" si="1"/>
        <v>0</v>
      </c>
      <c r="N92" s="17" t="str">
        <f t="shared" si="2"/>
        <v>YES</v>
      </c>
      <c r="O92" s="19" t="str">
        <f t="shared" si="4"/>
        <v>NO</v>
      </c>
      <c r="P92" s="20"/>
    </row>
    <row r="93" spans="1:16" ht="15.75" customHeight="1">
      <c r="A93" s="23"/>
      <c r="B93" s="65"/>
      <c r="C93" s="15"/>
      <c r="D93" s="15"/>
      <c r="E93" s="16"/>
      <c r="F93" s="16"/>
      <c r="G93" s="16"/>
      <c r="H93" s="17"/>
      <c r="I93" s="17" t="str">
        <f t="shared" si="3"/>
        <v>NO</v>
      </c>
      <c r="J93" s="16"/>
      <c r="K93" s="17" t="str">
        <f t="shared" si="0"/>
        <v>NO</v>
      </c>
      <c r="L93" s="16"/>
      <c r="M93" s="22">
        <f t="shared" si="1"/>
        <v>0</v>
      </c>
      <c r="N93" s="17" t="str">
        <f t="shared" si="2"/>
        <v>YES</v>
      </c>
      <c r="O93" s="19" t="str">
        <f t="shared" si="4"/>
        <v>NO</v>
      </c>
      <c r="P93" s="20"/>
    </row>
    <row r="94" spans="1:16" ht="15.75" customHeight="1">
      <c r="A94" s="23"/>
      <c r="B94" s="65"/>
      <c r="C94" s="15"/>
      <c r="D94" s="15"/>
      <c r="E94" s="16"/>
      <c r="F94" s="16"/>
      <c r="G94" s="16"/>
      <c r="H94" s="17"/>
      <c r="I94" s="17" t="str">
        <f t="shared" si="3"/>
        <v>NO</v>
      </c>
      <c r="J94" s="16"/>
      <c r="K94" s="17" t="str">
        <f t="shared" si="0"/>
        <v>NO</v>
      </c>
      <c r="L94" s="16"/>
      <c r="M94" s="22">
        <f t="shared" si="1"/>
        <v>0</v>
      </c>
      <c r="N94" s="17" t="str">
        <f t="shared" si="2"/>
        <v>YES</v>
      </c>
      <c r="O94" s="19" t="str">
        <f t="shared" si="4"/>
        <v>NO</v>
      </c>
      <c r="P94" s="20"/>
    </row>
    <row r="95" spans="1:16" ht="15.75" customHeight="1">
      <c r="A95" s="23"/>
      <c r="B95" s="65"/>
      <c r="C95" s="15"/>
      <c r="D95" s="15"/>
      <c r="E95" s="16"/>
      <c r="F95" s="16"/>
      <c r="G95" s="16"/>
      <c r="H95" s="17"/>
      <c r="I95" s="17" t="str">
        <f t="shared" si="3"/>
        <v>NO</v>
      </c>
      <c r="J95" s="16"/>
      <c r="K95" s="17" t="str">
        <f t="shared" si="0"/>
        <v>NO</v>
      </c>
      <c r="L95" s="16"/>
      <c r="M95" s="22">
        <f t="shared" si="1"/>
        <v>0</v>
      </c>
      <c r="N95" s="17" t="str">
        <f t="shared" si="2"/>
        <v>YES</v>
      </c>
      <c r="O95" s="19" t="str">
        <f t="shared" si="4"/>
        <v>NO</v>
      </c>
      <c r="P95" s="20"/>
    </row>
    <row r="96" spans="1:16" ht="15.75" customHeight="1">
      <c r="A96" s="23"/>
      <c r="B96" s="65"/>
      <c r="C96" s="15"/>
      <c r="D96" s="15"/>
      <c r="E96" s="16"/>
      <c r="F96" s="16"/>
      <c r="G96" s="16"/>
      <c r="H96" s="17"/>
      <c r="I96" s="17" t="str">
        <f t="shared" si="3"/>
        <v>NO</v>
      </c>
      <c r="J96" s="16"/>
      <c r="K96" s="17" t="str">
        <f t="shared" si="0"/>
        <v>NO</v>
      </c>
      <c r="L96" s="16"/>
      <c r="M96" s="22">
        <f t="shared" si="1"/>
        <v>0</v>
      </c>
      <c r="N96" s="17" t="str">
        <f t="shared" si="2"/>
        <v>YES</v>
      </c>
      <c r="O96" s="19" t="str">
        <f t="shared" si="4"/>
        <v>NO</v>
      </c>
      <c r="P96" s="20"/>
    </row>
    <row r="97" spans="1:16" ht="15.75" customHeight="1">
      <c r="A97" s="23"/>
      <c r="B97" s="65"/>
      <c r="C97" s="15"/>
      <c r="D97" s="15"/>
      <c r="E97" s="16"/>
      <c r="F97" s="16"/>
      <c r="G97" s="16"/>
      <c r="H97" s="17"/>
      <c r="I97" s="17" t="str">
        <f t="shared" si="3"/>
        <v>NO</v>
      </c>
      <c r="J97" s="16"/>
      <c r="K97" s="17" t="str">
        <f t="shared" si="0"/>
        <v>NO</v>
      </c>
      <c r="L97" s="16"/>
      <c r="M97" s="22">
        <f t="shared" si="1"/>
        <v>0</v>
      </c>
      <c r="N97" s="17" t="str">
        <f t="shared" si="2"/>
        <v>YES</v>
      </c>
      <c r="O97" s="19" t="str">
        <f t="shared" si="4"/>
        <v>NO</v>
      </c>
      <c r="P97" s="20"/>
    </row>
    <row r="98" spans="1:16" ht="15.75" customHeight="1">
      <c r="A98" s="23"/>
      <c r="B98" s="65"/>
      <c r="C98" s="15"/>
      <c r="D98" s="15"/>
      <c r="E98" s="16"/>
      <c r="F98" s="16"/>
      <c r="G98" s="16"/>
      <c r="H98" s="17"/>
      <c r="I98" s="17" t="str">
        <f t="shared" si="3"/>
        <v>NO</v>
      </c>
      <c r="J98" s="16"/>
      <c r="K98" s="17" t="str">
        <f t="shared" si="0"/>
        <v>NO</v>
      </c>
      <c r="L98" s="16"/>
      <c r="M98" s="22">
        <f t="shared" si="1"/>
        <v>0</v>
      </c>
      <c r="N98" s="17" t="str">
        <f t="shared" si="2"/>
        <v>YES</v>
      </c>
      <c r="O98" s="19" t="str">
        <f t="shared" si="4"/>
        <v>NO</v>
      </c>
      <c r="P98" s="20"/>
    </row>
    <row r="99" spans="1:16" ht="15.75" customHeight="1">
      <c r="A99" s="23"/>
      <c r="B99" s="65"/>
      <c r="C99" s="15"/>
      <c r="D99" s="15"/>
      <c r="E99" s="16"/>
      <c r="F99" s="16"/>
      <c r="G99" s="16"/>
      <c r="H99" s="17"/>
      <c r="I99" s="17" t="str">
        <f t="shared" si="3"/>
        <v>NO</v>
      </c>
      <c r="J99" s="16"/>
      <c r="K99" s="17" t="str">
        <f t="shared" si="0"/>
        <v>NO</v>
      </c>
      <c r="L99" s="16"/>
      <c r="M99" s="22">
        <f t="shared" si="1"/>
        <v>0</v>
      </c>
      <c r="N99" s="17" t="str">
        <f t="shared" si="2"/>
        <v>YES</v>
      </c>
      <c r="O99" s="19" t="str">
        <f t="shared" si="4"/>
        <v>NO</v>
      </c>
      <c r="P99" s="20"/>
    </row>
    <row r="100" spans="1:16" ht="15.75" customHeight="1">
      <c r="A100" s="23"/>
      <c r="B100" s="65"/>
      <c r="C100" s="15"/>
      <c r="D100" s="15"/>
      <c r="E100" s="16"/>
      <c r="F100" s="16"/>
      <c r="G100" s="16"/>
      <c r="H100" s="17"/>
      <c r="I100" s="17" t="str">
        <f t="shared" si="3"/>
        <v>NO</v>
      </c>
      <c r="J100" s="16"/>
      <c r="K100" s="17" t="str">
        <f t="shared" si="0"/>
        <v>NO</v>
      </c>
      <c r="L100" s="16"/>
      <c r="M100" s="22">
        <f t="shared" si="1"/>
        <v>0</v>
      </c>
      <c r="N100" s="17" t="str">
        <f t="shared" si="2"/>
        <v>YES</v>
      </c>
      <c r="O100" s="19" t="str">
        <f t="shared" si="4"/>
        <v>NO</v>
      </c>
      <c r="P100" s="20"/>
    </row>
    <row r="101" spans="1:16" ht="15.75" customHeight="1">
      <c r="A101" s="23"/>
      <c r="B101" s="65"/>
      <c r="C101" s="15"/>
      <c r="D101" s="15"/>
      <c r="E101" s="16"/>
      <c r="F101" s="16"/>
      <c r="G101" s="16"/>
      <c r="H101" s="17"/>
      <c r="I101" s="17" t="str">
        <f t="shared" si="3"/>
        <v>NO</v>
      </c>
      <c r="J101" s="16"/>
      <c r="K101" s="17" t="str">
        <f t="shared" si="0"/>
        <v>NO</v>
      </c>
      <c r="L101" s="16"/>
      <c r="M101" s="22">
        <f t="shared" si="1"/>
        <v>0</v>
      </c>
      <c r="N101" s="17" t="str">
        <f t="shared" si="2"/>
        <v>YES</v>
      </c>
      <c r="O101" s="19" t="str">
        <f t="shared" si="4"/>
        <v>NO</v>
      </c>
      <c r="P101" s="20"/>
    </row>
    <row r="102" spans="1:16" ht="15.75" customHeight="1">
      <c r="A102" s="23"/>
      <c r="B102" s="65"/>
      <c r="C102" s="15"/>
      <c r="D102" s="15"/>
      <c r="E102" s="16"/>
      <c r="F102" s="16"/>
      <c r="G102" s="16"/>
      <c r="H102" s="17"/>
      <c r="I102" s="17" t="str">
        <f t="shared" si="3"/>
        <v>NO</v>
      </c>
      <c r="J102" s="16"/>
      <c r="K102" s="17" t="str">
        <f t="shared" si="0"/>
        <v>NO</v>
      </c>
      <c r="L102" s="16"/>
      <c r="M102" s="22">
        <f t="shared" si="1"/>
        <v>0</v>
      </c>
      <c r="N102" s="17" t="str">
        <f t="shared" si="2"/>
        <v>YES</v>
      </c>
      <c r="O102" s="19" t="str">
        <f t="shared" si="4"/>
        <v>NO</v>
      </c>
      <c r="P102" s="20"/>
    </row>
    <row r="103" spans="1:16" ht="15.75" customHeight="1">
      <c r="A103" s="23"/>
      <c r="B103" s="65"/>
      <c r="C103" s="15"/>
      <c r="D103" s="15"/>
      <c r="E103" s="16"/>
      <c r="F103" s="16"/>
      <c r="G103" s="16"/>
      <c r="H103" s="17"/>
      <c r="I103" s="17" t="str">
        <f t="shared" si="3"/>
        <v>NO</v>
      </c>
      <c r="J103" s="16"/>
      <c r="K103" s="17" t="str">
        <f t="shared" si="0"/>
        <v>NO</v>
      </c>
      <c r="L103" s="16"/>
      <c r="M103" s="22">
        <f t="shared" si="1"/>
        <v>0</v>
      </c>
      <c r="N103" s="17" t="str">
        <f t="shared" si="2"/>
        <v>YES</v>
      </c>
      <c r="O103" s="19" t="str">
        <f t="shared" si="4"/>
        <v>NO</v>
      </c>
      <c r="P103" s="20"/>
    </row>
    <row r="104" spans="1:16" ht="15.75" customHeight="1">
      <c r="A104" s="23"/>
      <c r="B104" s="65"/>
      <c r="C104" s="15"/>
      <c r="D104" s="15"/>
      <c r="E104" s="16"/>
      <c r="F104" s="16"/>
      <c r="G104" s="16"/>
      <c r="H104" s="17"/>
      <c r="I104" s="17" t="str">
        <f t="shared" si="3"/>
        <v>NO</v>
      </c>
      <c r="J104" s="16"/>
      <c r="K104" s="17" t="str">
        <f t="shared" si="0"/>
        <v>NO</v>
      </c>
      <c r="L104" s="16"/>
      <c r="M104" s="22">
        <f t="shared" si="1"/>
        <v>0</v>
      </c>
      <c r="N104" s="17" t="str">
        <f t="shared" si="2"/>
        <v>YES</v>
      </c>
      <c r="O104" s="19" t="str">
        <f t="shared" si="4"/>
        <v>NO</v>
      </c>
      <c r="P104" s="20"/>
    </row>
    <row r="105" spans="1:16" ht="15.75" customHeight="1">
      <c r="A105" s="23"/>
      <c r="B105" s="65"/>
      <c r="C105" s="15"/>
      <c r="D105" s="15"/>
      <c r="E105" s="16"/>
      <c r="F105" s="16"/>
      <c r="G105" s="16"/>
      <c r="H105" s="17"/>
      <c r="I105" s="17" t="str">
        <f t="shared" si="3"/>
        <v>NO</v>
      </c>
      <c r="J105" s="16"/>
      <c r="K105" s="17" t="str">
        <f t="shared" si="0"/>
        <v>NO</v>
      </c>
      <c r="L105" s="16"/>
      <c r="M105" s="22">
        <f t="shared" si="1"/>
        <v>0</v>
      </c>
      <c r="N105" s="17" t="str">
        <f t="shared" si="2"/>
        <v>YES</v>
      </c>
      <c r="O105" s="19" t="str">
        <f t="shared" si="4"/>
        <v>NO</v>
      </c>
      <c r="P105" s="20"/>
    </row>
    <row r="106" spans="1:16" ht="15.75" customHeight="1">
      <c r="A106" s="23"/>
      <c r="B106" s="65"/>
      <c r="C106" s="15"/>
      <c r="D106" s="15"/>
      <c r="E106" s="16"/>
      <c r="F106" s="16"/>
      <c r="G106" s="16"/>
      <c r="H106" s="17"/>
      <c r="I106" s="17" t="str">
        <f t="shared" si="3"/>
        <v>NO</v>
      </c>
      <c r="J106" s="16"/>
      <c r="K106" s="17" t="str">
        <f t="shared" si="0"/>
        <v>NO</v>
      </c>
      <c r="L106" s="16"/>
      <c r="M106" s="22">
        <f t="shared" si="1"/>
        <v>0</v>
      </c>
      <c r="N106" s="17" t="str">
        <f t="shared" si="2"/>
        <v>YES</v>
      </c>
      <c r="O106" s="19" t="str">
        <f t="shared" si="4"/>
        <v>NO</v>
      </c>
      <c r="P106" s="20"/>
    </row>
    <row r="107" spans="1:16" ht="15.75" customHeight="1">
      <c r="A107" s="23"/>
      <c r="B107" s="65"/>
      <c r="C107" s="15"/>
      <c r="D107" s="15"/>
      <c r="E107" s="16"/>
      <c r="F107" s="16"/>
      <c r="G107" s="16"/>
      <c r="H107" s="17"/>
      <c r="I107" s="17" t="str">
        <f t="shared" si="3"/>
        <v>NO</v>
      </c>
      <c r="J107" s="16"/>
      <c r="K107" s="17" t="str">
        <f t="shared" si="0"/>
        <v>NO</v>
      </c>
      <c r="L107" s="16"/>
      <c r="M107" s="22">
        <f t="shared" si="1"/>
        <v>0</v>
      </c>
      <c r="N107" s="17" t="str">
        <f t="shared" si="2"/>
        <v>YES</v>
      </c>
      <c r="O107" s="19" t="str">
        <f t="shared" si="4"/>
        <v>NO</v>
      </c>
      <c r="P107" s="20"/>
    </row>
    <row r="108" spans="1:16" ht="15.75" customHeight="1">
      <c r="A108" s="23"/>
      <c r="B108" s="65"/>
      <c r="C108" s="15"/>
      <c r="D108" s="15"/>
      <c r="E108" s="16"/>
      <c r="F108" s="16"/>
      <c r="G108" s="16"/>
      <c r="H108" s="17"/>
      <c r="I108" s="17" t="str">
        <f t="shared" si="3"/>
        <v>NO</v>
      </c>
      <c r="J108" s="16"/>
      <c r="K108" s="17" t="str">
        <f t="shared" si="0"/>
        <v>NO</v>
      </c>
      <c r="L108" s="16"/>
      <c r="M108" s="22">
        <f t="shared" si="1"/>
        <v>0</v>
      </c>
      <c r="N108" s="17" t="str">
        <f t="shared" si="2"/>
        <v>YES</v>
      </c>
      <c r="O108" s="19" t="str">
        <f t="shared" si="4"/>
        <v>NO</v>
      </c>
      <c r="P108" s="20"/>
    </row>
    <row r="109" spans="1:16" ht="15.75" customHeight="1">
      <c r="A109" s="23"/>
      <c r="B109" s="65"/>
      <c r="C109" s="15"/>
      <c r="D109" s="15"/>
      <c r="E109" s="16"/>
      <c r="F109" s="16"/>
      <c r="G109" s="16"/>
      <c r="H109" s="17"/>
      <c r="I109" s="17" t="str">
        <f t="shared" si="3"/>
        <v>NO</v>
      </c>
      <c r="J109" s="16"/>
      <c r="K109" s="17" t="str">
        <f t="shared" si="0"/>
        <v>NO</v>
      </c>
      <c r="L109" s="16"/>
      <c r="M109" s="22">
        <f t="shared" si="1"/>
        <v>0</v>
      </c>
      <c r="N109" s="17" t="str">
        <f t="shared" si="2"/>
        <v>YES</v>
      </c>
      <c r="O109" s="19" t="str">
        <f t="shared" si="4"/>
        <v>NO</v>
      </c>
      <c r="P109" s="20"/>
    </row>
    <row r="110" spans="1:16" ht="15.75" customHeight="1">
      <c r="A110" s="23"/>
      <c r="B110" s="65"/>
      <c r="C110" s="15"/>
      <c r="D110" s="15"/>
      <c r="E110" s="16"/>
      <c r="F110" s="16"/>
      <c r="G110" s="16"/>
      <c r="H110" s="17"/>
      <c r="I110" s="17" t="str">
        <f t="shared" si="3"/>
        <v>NO</v>
      </c>
      <c r="J110" s="16"/>
      <c r="K110" s="17" t="str">
        <f t="shared" si="0"/>
        <v>NO</v>
      </c>
      <c r="L110" s="16"/>
      <c r="M110" s="22">
        <f t="shared" si="1"/>
        <v>0</v>
      </c>
      <c r="N110" s="17" t="str">
        <f t="shared" si="2"/>
        <v>YES</v>
      </c>
      <c r="O110" s="19" t="str">
        <f t="shared" si="4"/>
        <v>NO</v>
      </c>
      <c r="P110" s="20"/>
    </row>
    <row r="111" spans="1:16" ht="15.75" customHeight="1">
      <c r="A111" s="23"/>
      <c r="B111" s="65"/>
      <c r="C111" s="15"/>
      <c r="D111" s="15"/>
      <c r="E111" s="16"/>
      <c r="F111" s="16"/>
      <c r="G111" s="16"/>
      <c r="H111" s="17"/>
      <c r="I111" s="17" t="str">
        <f t="shared" si="3"/>
        <v>NO</v>
      </c>
      <c r="J111" s="16"/>
      <c r="K111" s="17" t="str">
        <f t="shared" si="0"/>
        <v>NO</v>
      </c>
      <c r="L111" s="16"/>
      <c r="M111" s="22">
        <f t="shared" si="1"/>
        <v>0</v>
      </c>
      <c r="N111" s="17" t="str">
        <f t="shared" si="2"/>
        <v>YES</v>
      </c>
      <c r="O111" s="19" t="str">
        <f t="shared" si="4"/>
        <v>NO</v>
      </c>
      <c r="P111" s="20"/>
    </row>
    <row r="112" spans="1:16" ht="15.75" customHeight="1">
      <c r="A112" s="23"/>
      <c r="B112" s="65"/>
      <c r="C112" s="15"/>
      <c r="D112" s="15"/>
      <c r="E112" s="16"/>
      <c r="F112" s="16"/>
      <c r="G112" s="16"/>
      <c r="H112" s="17"/>
      <c r="I112" s="17" t="str">
        <f t="shared" si="3"/>
        <v>NO</v>
      </c>
      <c r="J112" s="16"/>
      <c r="K112" s="17" t="str">
        <f t="shared" si="0"/>
        <v>NO</v>
      </c>
      <c r="L112" s="16"/>
      <c r="M112" s="22">
        <f t="shared" si="1"/>
        <v>0</v>
      </c>
      <c r="N112" s="17" t="str">
        <f t="shared" si="2"/>
        <v>YES</v>
      </c>
      <c r="O112" s="19" t="str">
        <f t="shared" si="4"/>
        <v>NO</v>
      </c>
      <c r="P112" s="20"/>
    </row>
    <row r="113" spans="1:16" ht="15.75" customHeight="1">
      <c r="A113" s="23"/>
      <c r="B113" s="65"/>
      <c r="C113" s="15"/>
      <c r="D113" s="15"/>
      <c r="E113" s="16"/>
      <c r="F113" s="16"/>
      <c r="G113" s="16"/>
      <c r="H113" s="17"/>
      <c r="I113" s="17" t="str">
        <f t="shared" si="3"/>
        <v>NO</v>
      </c>
      <c r="J113" s="16"/>
      <c r="K113" s="17" t="str">
        <f t="shared" si="0"/>
        <v>NO</v>
      </c>
      <c r="L113" s="16"/>
      <c r="M113" s="22">
        <f t="shared" si="1"/>
        <v>0</v>
      </c>
      <c r="N113" s="17" t="str">
        <f t="shared" si="2"/>
        <v>YES</v>
      </c>
      <c r="O113" s="19" t="str">
        <f t="shared" si="4"/>
        <v>NO</v>
      </c>
      <c r="P113" s="20"/>
    </row>
    <row r="114" spans="1:16" ht="15.75" customHeight="1">
      <c r="A114" s="23"/>
      <c r="B114" s="65"/>
      <c r="C114" s="15"/>
      <c r="D114" s="15"/>
      <c r="E114" s="16"/>
      <c r="F114" s="16"/>
      <c r="G114" s="16"/>
      <c r="H114" s="17"/>
      <c r="I114" s="17" t="str">
        <f t="shared" si="3"/>
        <v>NO</v>
      </c>
      <c r="J114" s="16"/>
      <c r="K114" s="17" t="str">
        <f t="shared" si="0"/>
        <v>NO</v>
      </c>
      <c r="L114" s="16"/>
      <c r="M114" s="22">
        <f t="shared" si="1"/>
        <v>0</v>
      </c>
      <c r="N114" s="17" t="str">
        <f t="shared" si="2"/>
        <v>YES</v>
      </c>
      <c r="O114" s="19" t="str">
        <f t="shared" si="4"/>
        <v>NO</v>
      </c>
      <c r="P114" s="20"/>
    </row>
    <row r="115" spans="1:16" ht="15.75" customHeight="1">
      <c r="A115" s="23"/>
      <c r="B115" s="65"/>
      <c r="C115" s="15"/>
      <c r="D115" s="15"/>
      <c r="E115" s="16"/>
      <c r="F115" s="16"/>
      <c r="G115" s="16"/>
      <c r="H115" s="17"/>
      <c r="I115" s="17" t="str">
        <f t="shared" si="3"/>
        <v>NO</v>
      </c>
      <c r="J115" s="16"/>
      <c r="K115" s="17" t="str">
        <f t="shared" si="0"/>
        <v>NO</v>
      </c>
      <c r="L115" s="16"/>
      <c r="M115" s="22">
        <f t="shared" si="1"/>
        <v>0</v>
      </c>
      <c r="N115" s="17" t="str">
        <f t="shared" si="2"/>
        <v>YES</v>
      </c>
      <c r="O115" s="19" t="str">
        <f t="shared" si="4"/>
        <v>NO</v>
      </c>
      <c r="P115" s="20"/>
    </row>
    <row r="116" spans="1:16" ht="15.75" customHeight="1">
      <c r="A116" s="23"/>
      <c r="B116" s="65"/>
      <c r="C116" s="15"/>
      <c r="D116" s="15"/>
      <c r="E116" s="16"/>
      <c r="F116" s="16"/>
      <c r="G116" s="16"/>
      <c r="H116" s="17"/>
      <c r="I116" s="17" t="str">
        <f t="shared" si="3"/>
        <v>NO</v>
      </c>
      <c r="J116" s="16"/>
      <c r="K116" s="17" t="str">
        <f t="shared" si="0"/>
        <v>NO</v>
      </c>
      <c r="L116" s="16"/>
      <c r="M116" s="22">
        <f t="shared" si="1"/>
        <v>0</v>
      </c>
      <c r="N116" s="17" t="str">
        <f t="shared" si="2"/>
        <v>YES</v>
      </c>
      <c r="O116" s="19" t="str">
        <f t="shared" si="4"/>
        <v>NO</v>
      </c>
      <c r="P116" s="20"/>
    </row>
    <row r="117" spans="1:16" ht="15.75" customHeight="1">
      <c r="A117" s="23"/>
      <c r="B117" s="65"/>
      <c r="C117" s="15"/>
      <c r="D117" s="15"/>
      <c r="E117" s="16"/>
      <c r="F117" s="16"/>
      <c r="G117" s="16"/>
      <c r="H117" s="17"/>
      <c r="I117" s="17" t="str">
        <f t="shared" si="3"/>
        <v>NO</v>
      </c>
      <c r="J117" s="16"/>
      <c r="K117" s="17" t="str">
        <f t="shared" si="0"/>
        <v>NO</v>
      </c>
      <c r="L117" s="16"/>
      <c r="M117" s="22">
        <f t="shared" si="1"/>
        <v>0</v>
      </c>
      <c r="N117" s="17" t="str">
        <f t="shared" si="2"/>
        <v>YES</v>
      </c>
      <c r="O117" s="19" t="str">
        <f t="shared" si="4"/>
        <v>NO</v>
      </c>
      <c r="P117" s="20"/>
    </row>
    <row r="118" spans="1:16" ht="15.75" customHeight="1">
      <c r="A118" s="23"/>
      <c r="B118" s="65"/>
      <c r="C118" s="15"/>
      <c r="D118" s="15"/>
      <c r="E118" s="16"/>
      <c r="F118" s="16"/>
      <c r="G118" s="16"/>
      <c r="H118" s="17"/>
      <c r="I118" s="17" t="str">
        <f t="shared" si="3"/>
        <v>NO</v>
      </c>
      <c r="J118" s="16"/>
      <c r="K118" s="17" t="str">
        <f t="shared" si="0"/>
        <v>NO</v>
      </c>
      <c r="L118" s="16"/>
      <c r="M118" s="22">
        <f t="shared" si="1"/>
        <v>0</v>
      </c>
      <c r="N118" s="17" t="str">
        <f t="shared" si="2"/>
        <v>YES</v>
      </c>
      <c r="O118" s="19" t="str">
        <f t="shared" si="4"/>
        <v>NO</v>
      </c>
      <c r="P118" s="20"/>
    </row>
    <row r="119" spans="1:16" ht="15.75" customHeight="1">
      <c r="A119" s="23"/>
      <c r="B119" s="65"/>
      <c r="C119" s="15"/>
      <c r="D119" s="15"/>
      <c r="E119" s="16"/>
      <c r="F119" s="16"/>
      <c r="G119" s="16"/>
      <c r="H119" s="17"/>
      <c r="I119" s="17" t="str">
        <f t="shared" si="3"/>
        <v>NO</v>
      </c>
      <c r="J119" s="16"/>
      <c r="K119" s="17" t="str">
        <f t="shared" si="0"/>
        <v>NO</v>
      </c>
      <c r="L119" s="16"/>
      <c r="M119" s="22">
        <f t="shared" si="1"/>
        <v>0</v>
      </c>
      <c r="N119" s="17" t="str">
        <f t="shared" si="2"/>
        <v>YES</v>
      </c>
      <c r="O119" s="19" t="str">
        <f t="shared" si="4"/>
        <v>NO</v>
      </c>
      <c r="P119" s="20"/>
    </row>
    <row r="120" spans="1:16" ht="15.75" customHeight="1">
      <c r="A120" s="23"/>
      <c r="B120" s="65"/>
      <c r="C120" s="15"/>
      <c r="D120" s="15"/>
      <c r="E120" s="16"/>
      <c r="F120" s="16"/>
      <c r="G120" s="16"/>
      <c r="H120" s="17"/>
      <c r="I120" s="17" t="str">
        <f t="shared" si="3"/>
        <v>NO</v>
      </c>
      <c r="J120" s="16"/>
      <c r="K120" s="17" t="str">
        <f t="shared" si="0"/>
        <v>NO</v>
      </c>
      <c r="L120" s="16"/>
      <c r="M120" s="22">
        <f t="shared" si="1"/>
        <v>0</v>
      </c>
      <c r="N120" s="17" t="str">
        <f t="shared" si="2"/>
        <v>YES</v>
      </c>
      <c r="O120" s="19" t="str">
        <f t="shared" si="4"/>
        <v>NO</v>
      </c>
      <c r="P120" s="20"/>
    </row>
    <row r="121" spans="1:16" ht="15.75" customHeight="1">
      <c r="A121" s="23"/>
      <c r="B121" s="65"/>
      <c r="C121" s="15"/>
      <c r="D121" s="15"/>
      <c r="E121" s="16"/>
      <c r="F121" s="16"/>
      <c r="G121" s="16"/>
      <c r="H121" s="17"/>
      <c r="I121" s="17" t="str">
        <f t="shared" si="3"/>
        <v>NO</v>
      </c>
      <c r="J121" s="16"/>
      <c r="K121" s="17" t="str">
        <f t="shared" si="0"/>
        <v>NO</v>
      </c>
      <c r="L121" s="16"/>
      <c r="M121" s="22">
        <f t="shared" si="1"/>
        <v>0</v>
      </c>
      <c r="N121" s="17" t="str">
        <f t="shared" si="2"/>
        <v>YES</v>
      </c>
      <c r="O121" s="19" t="str">
        <f t="shared" si="4"/>
        <v>NO</v>
      </c>
      <c r="P121" s="20"/>
    </row>
    <row r="122" spans="1:16" ht="15.75" customHeight="1">
      <c r="A122" s="23"/>
      <c r="B122" s="65"/>
      <c r="C122" s="15"/>
      <c r="D122" s="15"/>
      <c r="E122" s="16"/>
      <c r="F122" s="16"/>
      <c r="G122" s="16"/>
      <c r="H122" s="17"/>
      <c r="I122" s="17" t="str">
        <f t="shared" si="3"/>
        <v>NO</v>
      </c>
      <c r="J122" s="16"/>
      <c r="K122" s="17" t="str">
        <f t="shared" si="0"/>
        <v>NO</v>
      </c>
      <c r="L122" s="16"/>
      <c r="M122" s="22">
        <f t="shared" si="1"/>
        <v>0</v>
      </c>
      <c r="N122" s="17" t="str">
        <f t="shared" si="2"/>
        <v>YES</v>
      </c>
      <c r="O122" s="19" t="str">
        <f t="shared" si="4"/>
        <v>NO</v>
      </c>
      <c r="P122" s="20"/>
    </row>
    <row r="123" spans="1:16" ht="15.75" customHeight="1">
      <c r="A123" s="23"/>
      <c r="B123" s="65"/>
      <c r="C123" s="15"/>
      <c r="D123" s="15"/>
      <c r="E123" s="16"/>
      <c r="F123" s="16"/>
      <c r="G123" s="16"/>
      <c r="H123" s="17"/>
      <c r="I123" s="17" t="str">
        <f t="shared" si="3"/>
        <v>NO</v>
      </c>
      <c r="J123" s="16"/>
      <c r="K123" s="17" t="str">
        <f t="shared" si="0"/>
        <v>NO</v>
      </c>
      <c r="L123" s="16"/>
      <c r="M123" s="22">
        <f t="shared" si="1"/>
        <v>0</v>
      </c>
      <c r="N123" s="17" t="str">
        <f t="shared" si="2"/>
        <v>YES</v>
      </c>
      <c r="O123" s="19" t="str">
        <f t="shared" si="4"/>
        <v>NO</v>
      </c>
      <c r="P123" s="20"/>
    </row>
    <row r="124" spans="1:16" ht="15.75" customHeight="1">
      <c r="A124" s="23"/>
      <c r="B124" s="65"/>
      <c r="C124" s="15"/>
      <c r="D124" s="15"/>
      <c r="E124" s="16"/>
      <c r="F124" s="16"/>
      <c r="G124" s="16"/>
      <c r="H124" s="17"/>
      <c r="I124" s="17" t="str">
        <f t="shared" si="3"/>
        <v>NO</v>
      </c>
      <c r="J124" s="16"/>
      <c r="K124" s="17" t="str">
        <f t="shared" si="0"/>
        <v>NO</v>
      </c>
      <c r="L124" s="16"/>
      <c r="M124" s="22">
        <f t="shared" si="1"/>
        <v>0</v>
      </c>
      <c r="N124" s="17" t="str">
        <f t="shared" si="2"/>
        <v>YES</v>
      </c>
      <c r="O124" s="19" t="str">
        <f t="shared" si="4"/>
        <v>NO</v>
      </c>
      <c r="P124" s="20"/>
    </row>
    <row r="125" spans="1:16" ht="15.75" customHeight="1">
      <c r="A125" s="23"/>
      <c r="B125" s="65"/>
      <c r="C125" s="15"/>
      <c r="D125" s="15"/>
      <c r="E125" s="16"/>
      <c r="F125" s="16"/>
      <c r="G125" s="16"/>
      <c r="H125" s="17"/>
      <c r="I125" s="17" t="str">
        <f t="shared" si="3"/>
        <v>NO</v>
      </c>
      <c r="J125" s="16"/>
      <c r="K125" s="17" t="str">
        <f t="shared" si="0"/>
        <v>NO</v>
      </c>
      <c r="L125" s="16"/>
      <c r="M125" s="22">
        <f t="shared" si="1"/>
        <v>0</v>
      </c>
      <c r="N125" s="17" t="str">
        <f t="shared" si="2"/>
        <v>YES</v>
      </c>
      <c r="O125" s="19" t="str">
        <f t="shared" si="4"/>
        <v>NO</v>
      </c>
      <c r="P125" s="20"/>
    </row>
    <row r="126" spans="1:16" ht="15.75" customHeight="1">
      <c r="A126" s="23"/>
      <c r="B126" s="65"/>
      <c r="C126" s="15"/>
      <c r="D126" s="15"/>
      <c r="E126" s="16"/>
      <c r="F126" s="16"/>
      <c r="G126" s="16"/>
      <c r="H126" s="17"/>
      <c r="I126" s="17" t="str">
        <f t="shared" si="3"/>
        <v>NO</v>
      </c>
      <c r="J126" s="16"/>
      <c r="K126" s="17" t="str">
        <f t="shared" si="0"/>
        <v>NO</v>
      </c>
      <c r="L126" s="16"/>
      <c r="M126" s="22">
        <f t="shared" si="1"/>
        <v>0</v>
      </c>
      <c r="N126" s="17" t="str">
        <f t="shared" si="2"/>
        <v>YES</v>
      </c>
      <c r="O126" s="19" t="str">
        <f t="shared" si="4"/>
        <v>NO</v>
      </c>
      <c r="P126" s="20"/>
    </row>
    <row r="127" spans="1:16" ht="15.75" customHeight="1">
      <c r="A127" s="23"/>
      <c r="B127" s="65"/>
      <c r="C127" s="15"/>
      <c r="D127" s="15"/>
      <c r="E127" s="16"/>
      <c r="F127" s="16"/>
      <c r="G127" s="16"/>
      <c r="H127" s="17"/>
      <c r="I127" s="17" t="str">
        <f t="shared" si="3"/>
        <v>NO</v>
      </c>
      <c r="J127" s="16"/>
      <c r="K127" s="17" t="str">
        <f t="shared" si="0"/>
        <v>NO</v>
      </c>
      <c r="L127" s="16"/>
      <c r="M127" s="22">
        <f t="shared" si="1"/>
        <v>0</v>
      </c>
      <c r="N127" s="17" t="str">
        <f t="shared" si="2"/>
        <v>YES</v>
      </c>
      <c r="O127" s="19" t="str">
        <f t="shared" si="4"/>
        <v>NO</v>
      </c>
      <c r="P127" s="20"/>
    </row>
    <row r="128" spans="1:16" ht="15.75" customHeight="1">
      <c r="A128" s="23"/>
      <c r="B128" s="65"/>
      <c r="C128" s="15"/>
      <c r="D128" s="15"/>
      <c r="E128" s="16"/>
      <c r="F128" s="16"/>
      <c r="G128" s="16"/>
      <c r="H128" s="17"/>
      <c r="I128" s="17" t="str">
        <f t="shared" si="3"/>
        <v>NO</v>
      </c>
      <c r="J128" s="16"/>
      <c r="K128" s="17" t="str">
        <f t="shared" si="0"/>
        <v>NO</v>
      </c>
      <c r="L128" s="16"/>
      <c r="M128" s="22">
        <f t="shared" si="1"/>
        <v>0</v>
      </c>
      <c r="N128" s="17" t="str">
        <f t="shared" si="2"/>
        <v>YES</v>
      </c>
      <c r="O128" s="19" t="str">
        <f t="shared" si="4"/>
        <v>NO</v>
      </c>
      <c r="P128" s="20"/>
    </row>
    <row r="129" spans="1:16" ht="15.75" customHeight="1">
      <c r="A129" s="23"/>
      <c r="B129" s="65"/>
      <c r="C129" s="15"/>
      <c r="D129" s="15"/>
      <c r="E129" s="16"/>
      <c r="F129" s="16"/>
      <c r="G129" s="16"/>
      <c r="H129" s="17"/>
      <c r="I129" s="17" t="str">
        <f t="shared" si="3"/>
        <v>NO</v>
      </c>
      <c r="J129" s="16"/>
      <c r="K129" s="17" t="str">
        <f t="shared" si="0"/>
        <v>NO</v>
      </c>
      <c r="L129" s="16"/>
      <c r="M129" s="22">
        <f t="shared" si="1"/>
        <v>0</v>
      </c>
      <c r="N129" s="17" t="str">
        <f t="shared" si="2"/>
        <v>YES</v>
      </c>
      <c r="O129" s="19" t="str">
        <f t="shared" si="4"/>
        <v>NO</v>
      </c>
      <c r="P129" s="20"/>
    </row>
    <row r="130" spans="1:16" ht="15.75" customHeight="1">
      <c r="A130" s="23"/>
      <c r="B130" s="65"/>
      <c r="C130" s="15"/>
      <c r="D130" s="15"/>
      <c r="E130" s="16"/>
      <c r="F130" s="16"/>
      <c r="G130" s="16"/>
      <c r="H130" s="17"/>
      <c r="I130" s="17" t="str">
        <f t="shared" si="3"/>
        <v>NO</v>
      </c>
      <c r="J130" s="16"/>
      <c r="K130" s="17" t="str">
        <f t="shared" si="0"/>
        <v>NO</v>
      </c>
      <c r="L130" s="16"/>
      <c r="M130" s="22">
        <f t="shared" si="1"/>
        <v>0</v>
      </c>
      <c r="N130" s="17" t="str">
        <f t="shared" si="2"/>
        <v>YES</v>
      </c>
      <c r="O130" s="19" t="str">
        <f t="shared" si="4"/>
        <v>NO</v>
      </c>
      <c r="P130" s="20"/>
    </row>
    <row r="131" spans="1:16" ht="15.75" customHeight="1">
      <c r="A131" s="23"/>
      <c r="B131" s="65"/>
      <c r="C131" s="15"/>
      <c r="D131" s="15"/>
      <c r="E131" s="16"/>
      <c r="F131" s="16"/>
      <c r="G131" s="16"/>
      <c r="H131" s="17"/>
      <c r="I131" s="17" t="str">
        <f t="shared" si="3"/>
        <v>NO</v>
      </c>
      <c r="J131" s="16"/>
      <c r="K131" s="17" t="str">
        <f t="shared" si="0"/>
        <v>NO</v>
      </c>
      <c r="L131" s="16"/>
      <c r="M131" s="22">
        <f t="shared" si="1"/>
        <v>0</v>
      </c>
      <c r="N131" s="17" t="str">
        <f t="shared" si="2"/>
        <v>YES</v>
      </c>
      <c r="O131" s="19" t="str">
        <f t="shared" si="4"/>
        <v>NO</v>
      </c>
      <c r="P131" s="20"/>
    </row>
    <row r="132" spans="1:16" ht="15.75" customHeight="1">
      <c r="A132" s="23"/>
      <c r="B132" s="65"/>
      <c r="C132" s="15"/>
      <c r="D132" s="15"/>
      <c r="E132" s="16"/>
      <c r="F132" s="16"/>
      <c r="G132" s="16"/>
      <c r="H132" s="17"/>
      <c r="I132" s="17" t="str">
        <f t="shared" si="3"/>
        <v>NO</v>
      </c>
      <c r="J132" s="16"/>
      <c r="K132" s="17" t="str">
        <f t="shared" si="0"/>
        <v>NO</v>
      </c>
      <c r="L132" s="16"/>
      <c r="M132" s="22">
        <f t="shared" si="1"/>
        <v>0</v>
      </c>
      <c r="N132" s="17" t="str">
        <f t="shared" si="2"/>
        <v>YES</v>
      </c>
      <c r="O132" s="19" t="str">
        <f t="shared" si="4"/>
        <v>NO</v>
      </c>
      <c r="P132" s="20"/>
    </row>
    <row r="133" spans="1:16" ht="15.75" customHeight="1">
      <c r="A133" s="23"/>
      <c r="B133" s="65"/>
      <c r="C133" s="15"/>
      <c r="D133" s="15"/>
      <c r="E133" s="16"/>
      <c r="F133" s="16"/>
      <c r="G133" s="16"/>
      <c r="H133" s="17"/>
      <c r="I133" s="17" t="str">
        <f t="shared" si="3"/>
        <v>NO</v>
      </c>
      <c r="J133" s="16"/>
      <c r="K133" s="17" t="str">
        <f t="shared" si="0"/>
        <v>NO</v>
      </c>
      <c r="L133" s="16"/>
      <c r="M133" s="22">
        <f t="shared" si="1"/>
        <v>0</v>
      </c>
      <c r="N133" s="17" t="str">
        <f t="shared" si="2"/>
        <v>YES</v>
      </c>
      <c r="O133" s="19" t="str">
        <f t="shared" si="4"/>
        <v>NO</v>
      </c>
      <c r="P133" s="20"/>
    </row>
    <row r="134" spans="1:16" ht="15.75" customHeight="1">
      <c r="A134" s="23"/>
      <c r="B134" s="65"/>
      <c r="C134" s="15"/>
      <c r="D134" s="15"/>
      <c r="E134" s="16"/>
      <c r="F134" s="16"/>
      <c r="G134" s="16"/>
      <c r="H134" s="17"/>
      <c r="I134" s="17" t="str">
        <f t="shared" si="3"/>
        <v>NO</v>
      </c>
      <c r="J134" s="16"/>
      <c r="K134" s="17" t="str">
        <f t="shared" si="0"/>
        <v>NO</v>
      </c>
      <c r="L134" s="16"/>
      <c r="M134" s="22">
        <f t="shared" si="1"/>
        <v>0</v>
      </c>
      <c r="N134" s="17" t="str">
        <f t="shared" si="2"/>
        <v>YES</v>
      </c>
      <c r="O134" s="19" t="str">
        <f t="shared" si="4"/>
        <v>NO</v>
      </c>
      <c r="P134" s="20"/>
    </row>
    <row r="135" spans="1:16" ht="15.75" customHeight="1">
      <c r="A135" s="23"/>
      <c r="B135" s="65"/>
      <c r="C135" s="15"/>
      <c r="D135" s="15"/>
      <c r="E135" s="16"/>
      <c r="F135" s="16"/>
      <c r="G135" s="16"/>
      <c r="H135" s="17"/>
      <c r="I135" s="17" t="str">
        <f t="shared" si="3"/>
        <v>NO</v>
      </c>
      <c r="J135" s="16"/>
      <c r="K135" s="17" t="str">
        <f t="shared" si="0"/>
        <v>NO</v>
      </c>
      <c r="L135" s="16"/>
      <c r="M135" s="22">
        <f t="shared" si="1"/>
        <v>0</v>
      </c>
      <c r="N135" s="17" t="str">
        <f t="shared" si="2"/>
        <v>YES</v>
      </c>
      <c r="O135" s="19" t="str">
        <f t="shared" si="4"/>
        <v>NO</v>
      </c>
      <c r="P135" s="20"/>
    </row>
    <row r="136" spans="1:16" ht="15.75" customHeight="1">
      <c r="A136" s="23"/>
      <c r="B136" s="65"/>
      <c r="C136" s="15"/>
      <c r="D136" s="15"/>
      <c r="E136" s="16"/>
      <c r="F136" s="16"/>
      <c r="G136" s="16"/>
      <c r="H136" s="17"/>
      <c r="I136" s="17" t="str">
        <f t="shared" si="3"/>
        <v>NO</v>
      </c>
      <c r="J136" s="16"/>
      <c r="K136" s="17" t="str">
        <f t="shared" si="0"/>
        <v>NO</v>
      </c>
      <c r="L136" s="16"/>
      <c r="M136" s="22">
        <f t="shared" si="1"/>
        <v>0</v>
      </c>
      <c r="N136" s="17" t="str">
        <f t="shared" si="2"/>
        <v>YES</v>
      </c>
      <c r="O136" s="19" t="str">
        <f t="shared" si="4"/>
        <v>NO</v>
      </c>
      <c r="P136" s="20"/>
    </row>
    <row r="137" spans="1:16" ht="15.75" customHeight="1">
      <c r="A137" s="23"/>
      <c r="B137" s="65"/>
      <c r="C137" s="15"/>
      <c r="D137" s="15"/>
      <c r="E137" s="16"/>
      <c r="F137" s="16"/>
      <c r="G137" s="16"/>
      <c r="H137" s="17"/>
      <c r="I137" s="17" t="str">
        <f t="shared" si="3"/>
        <v>NO</v>
      </c>
      <c r="J137" s="16"/>
      <c r="K137" s="17" t="str">
        <f t="shared" si="0"/>
        <v>NO</v>
      </c>
      <c r="L137" s="16"/>
      <c r="M137" s="22">
        <f t="shared" si="1"/>
        <v>0</v>
      </c>
      <c r="N137" s="17" t="str">
        <f t="shared" si="2"/>
        <v>YES</v>
      </c>
      <c r="O137" s="19" t="str">
        <f t="shared" si="4"/>
        <v>NO</v>
      </c>
      <c r="P137" s="20"/>
    </row>
    <row r="138" spans="1:16" ht="15.75" customHeight="1">
      <c r="A138" s="23"/>
      <c r="B138" s="65"/>
      <c r="C138" s="15"/>
      <c r="D138" s="15"/>
      <c r="E138" s="16"/>
      <c r="F138" s="16"/>
      <c r="G138" s="16"/>
      <c r="H138" s="17"/>
      <c r="I138" s="17" t="str">
        <f t="shared" si="3"/>
        <v>NO</v>
      </c>
      <c r="J138" s="16"/>
      <c r="K138" s="17" t="str">
        <f t="shared" si="0"/>
        <v>NO</v>
      </c>
      <c r="L138" s="16"/>
      <c r="M138" s="22">
        <f t="shared" si="1"/>
        <v>0</v>
      </c>
      <c r="N138" s="17" t="str">
        <f t="shared" si="2"/>
        <v>YES</v>
      </c>
      <c r="O138" s="19" t="str">
        <f t="shared" si="4"/>
        <v>NO</v>
      </c>
      <c r="P138" s="20"/>
    </row>
    <row r="139" spans="1:16" ht="15.75" customHeight="1">
      <c r="A139" s="23"/>
      <c r="B139" s="65"/>
      <c r="C139" s="15"/>
      <c r="D139" s="15"/>
      <c r="E139" s="16"/>
      <c r="F139" s="16"/>
      <c r="G139" s="16"/>
      <c r="H139" s="17"/>
      <c r="I139" s="17" t="str">
        <f t="shared" ref="I139:I393" si="5">IF(H139&gt;=30,"YES","NO")</f>
        <v>NO</v>
      </c>
      <c r="J139" s="16"/>
      <c r="K139" s="17" t="str">
        <f t="shared" si="0"/>
        <v>NO</v>
      </c>
      <c r="L139" s="16"/>
      <c r="M139" s="22">
        <f t="shared" si="1"/>
        <v>0</v>
      </c>
      <c r="N139" s="17" t="str">
        <f t="shared" si="2"/>
        <v>YES</v>
      </c>
      <c r="O139" s="19" t="str">
        <f t="shared" si="4"/>
        <v>NO</v>
      </c>
      <c r="P139" s="20"/>
    </row>
    <row r="140" spans="1:16" ht="15.75" customHeight="1">
      <c r="A140" s="23"/>
      <c r="B140" s="65"/>
      <c r="C140" s="15"/>
      <c r="D140" s="15"/>
      <c r="E140" s="16"/>
      <c r="F140" s="16"/>
      <c r="G140" s="16"/>
      <c r="H140" s="17"/>
      <c r="I140" s="17" t="str">
        <f t="shared" si="5"/>
        <v>NO</v>
      </c>
      <c r="J140" s="16"/>
      <c r="K140" s="17" t="str">
        <f t="shared" si="0"/>
        <v>NO</v>
      </c>
      <c r="L140" s="16"/>
      <c r="M140" s="22">
        <f t="shared" si="1"/>
        <v>0</v>
      </c>
      <c r="N140" s="17" t="str">
        <f t="shared" si="2"/>
        <v>YES</v>
      </c>
      <c r="O140" s="19" t="str">
        <f t="shared" si="4"/>
        <v>NO</v>
      </c>
      <c r="P140" s="20"/>
    </row>
    <row r="141" spans="1:16" ht="15.75" customHeight="1">
      <c r="A141" s="23"/>
      <c r="B141" s="65"/>
      <c r="C141" s="15"/>
      <c r="D141" s="15"/>
      <c r="E141" s="16"/>
      <c r="F141" s="16"/>
      <c r="G141" s="16"/>
      <c r="H141" s="17"/>
      <c r="I141" s="17" t="str">
        <f t="shared" si="5"/>
        <v>NO</v>
      </c>
      <c r="J141" s="16"/>
      <c r="K141" s="17" t="str">
        <f t="shared" si="0"/>
        <v>NO</v>
      </c>
      <c r="L141" s="16"/>
      <c r="M141" s="22">
        <f t="shared" si="1"/>
        <v>0</v>
      </c>
      <c r="N141" s="17" t="str">
        <f t="shared" si="2"/>
        <v>YES</v>
      </c>
      <c r="O141" s="19" t="str">
        <f t="shared" si="4"/>
        <v>NO</v>
      </c>
      <c r="P141" s="20"/>
    </row>
    <row r="142" spans="1:16" ht="15.75" customHeight="1">
      <c r="A142" s="23"/>
      <c r="B142" s="65"/>
      <c r="C142" s="15"/>
      <c r="D142" s="15"/>
      <c r="E142" s="16"/>
      <c r="F142" s="16"/>
      <c r="G142" s="16"/>
      <c r="H142" s="17"/>
      <c r="I142" s="17" t="str">
        <f t="shared" si="5"/>
        <v>NO</v>
      </c>
      <c r="J142" s="16"/>
      <c r="K142" s="17" t="str">
        <f t="shared" si="0"/>
        <v>NO</v>
      </c>
      <c r="L142" s="16"/>
      <c r="M142" s="22">
        <f t="shared" si="1"/>
        <v>0</v>
      </c>
      <c r="N142" s="17" t="str">
        <f t="shared" si="2"/>
        <v>YES</v>
      </c>
      <c r="O142" s="19" t="str">
        <f t="shared" si="4"/>
        <v>NO</v>
      </c>
      <c r="P142" s="20"/>
    </row>
    <row r="143" spans="1:16" ht="15.75" customHeight="1">
      <c r="A143" s="23"/>
      <c r="B143" s="65"/>
      <c r="C143" s="15"/>
      <c r="D143" s="15"/>
      <c r="E143" s="16"/>
      <c r="F143" s="16"/>
      <c r="G143" s="16"/>
      <c r="H143" s="17"/>
      <c r="I143" s="17" t="str">
        <f t="shared" si="5"/>
        <v>NO</v>
      </c>
      <c r="J143" s="16"/>
      <c r="K143" s="17" t="str">
        <f t="shared" si="0"/>
        <v>NO</v>
      </c>
      <c r="L143" s="16"/>
      <c r="M143" s="22">
        <f t="shared" si="1"/>
        <v>0</v>
      </c>
      <c r="N143" s="17" t="str">
        <f t="shared" si="2"/>
        <v>YES</v>
      </c>
      <c r="O143" s="19" t="str">
        <f t="shared" si="4"/>
        <v>NO</v>
      </c>
      <c r="P143" s="20"/>
    </row>
    <row r="144" spans="1:16" ht="15.75" customHeight="1">
      <c r="A144" s="23"/>
      <c r="B144" s="65"/>
      <c r="C144" s="15"/>
      <c r="D144" s="15"/>
      <c r="E144" s="16"/>
      <c r="F144" s="16"/>
      <c r="G144" s="16"/>
      <c r="H144" s="17"/>
      <c r="I144" s="17" t="str">
        <f t="shared" si="5"/>
        <v>NO</v>
      </c>
      <c r="J144" s="16"/>
      <c r="K144" s="17" t="str">
        <f t="shared" si="0"/>
        <v>NO</v>
      </c>
      <c r="L144" s="16"/>
      <c r="M144" s="22">
        <f t="shared" si="1"/>
        <v>0</v>
      </c>
      <c r="N144" s="17" t="str">
        <f t="shared" si="2"/>
        <v>YES</v>
      </c>
      <c r="O144" s="19" t="str">
        <f t="shared" si="4"/>
        <v>NO</v>
      </c>
      <c r="P144" s="20"/>
    </row>
    <row r="145" spans="1:16" ht="15.75" customHeight="1">
      <c r="A145" s="23"/>
      <c r="B145" s="65"/>
      <c r="C145" s="15"/>
      <c r="D145" s="15"/>
      <c r="E145" s="16"/>
      <c r="F145" s="16"/>
      <c r="G145" s="16"/>
      <c r="H145" s="17"/>
      <c r="I145" s="17" t="str">
        <f t="shared" si="5"/>
        <v>NO</v>
      </c>
      <c r="J145" s="16"/>
      <c r="K145" s="17" t="str">
        <f t="shared" si="0"/>
        <v>NO</v>
      </c>
      <c r="L145" s="16"/>
      <c r="M145" s="22">
        <f t="shared" si="1"/>
        <v>0</v>
      </c>
      <c r="N145" s="17" t="str">
        <f t="shared" si="2"/>
        <v>YES</v>
      </c>
      <c r="O145" s="19" t="str">
        <f t="shared" si="4"/>
        <v>NO</v>
      </c>
      <c r="P145" s="20"/>
    </row>
    <row r="146" spans="1:16" ht="15.75" customHeight="1">
      <c r="A146" s="23"/>
      <c r="B146" s="65"/>
      <c r="C146" s="15"/>
      <c r="D146" s="15"/>
      <c r="E146" s="16"/>
      <c r="F146" s="16"/>
      <c r="G146" s="16"/>
      <c r="H146" s="17"/>
      <c r="I146" s="17" t="str">
        <f t="shared" si="5"/>
        <v>NO</v>
      </c>
      <c r="J146" s="16"/>
      <c r="K146" s="17" t="str">
        <f t="shared" si="0"/>
        <v>NO</v>
      </c>
      <c r="L146" s="16"/>
      <c r="M146" s="22">
        <f t="shared" si="1"/>
        <v>0</v>
      </c>
      <c r="N146" s="17" t="str">
        <f t="shared" si="2"/>
        <v>YES</v>
      </c>
      <c r="O146" s="19" t="str">
        <f t="shared" si="4"/>
        <v>NO</v>
      </c>
      <c r="P146" s="20"/>
    </row>
    <row r="147" spans="1:16" ht="15.75" customHeight="1">
      <c r="A147" s="23"/>
      <c r="B147" s="65"/>
      <c r="C147" s="15"/>
      <c r="D147" s="15"/>
      <c r="E147" s="16"/>
      <c r="F147" s="16"/>
      <c r="G147" s="16"/>
      <c r="H147" s="17"/>
      <c r="I147" s="17" t="str">
        <f t="shared" si="5"/>
        <v>NO</v>
      </c>
      <c r="J147" s="16"/>
      <c r="K147" s="17" t="str">
        <f t="shared" si="0"/>
        <v>NO</v>
      </c>
      <c r="L147" s="16"/>
      <c r="M147" s="22">
        <f t="shared" si="1"/>
        <v>0</v>
      </c>
      <c r="N147" s="17" t="str">
        <f t="shared" si="2"/>
        <v>YES</v>
      </c>
      <c r="O147" s="19" t="str">
        <f t="shared" si="4"/>
        <v>NO</v>
      </c>
      <c r="P147" s="20"/>
    </row>
    <row r="148" spans="1:16" ht="15.75" customHeight="1">
      <c r="A148" s="23"/>
      <c r="B148" s="65"/>
      <c r="C148" s="15"/>
      <c r="D148" s="15"/>
      <c r="E148" s="16"/>
      <c r="F148" s="16"/>
      <c r="G148" s="16"/>
      <c r="H148" s="17"/>
      <c r="I148" s="17" t="str">
        <f t="shared" si="5"/>
        <v>NO</v>
      </c>
      <c r="J148" s="16"/>
      <c r="K148" s="17" t="str">
        <f t="shared" si="0"/>
        <v>NO</v>
      </c>
      <c r="L148" s="16"/>
      <c r="M148" s="22">
        <f t="shared" si="1"/>
        <v>0</v>
      </c>
      <c r="N148" s="17" t="str">
        <f t="shared" si="2"/>
        <v>YES</v>
      </c>
      <c r="O148" s="19" t="str">
        <f t="shared" si="4"/>
        <v>NO</v>
      </c>
      <c r="P148" s="20"/>
    </row>
    <row r="149" spans="1:16" ht="15.75" customHeight="1">
      <c r="A149" s="23"/>
      <c r="B149" s="65"/>
      <c r="C149" s="15"/>
      <c r="D149" s="15"/>
      <c r="E149" s="16"/>
      <c r="F149" s="16"/>
      <c r="G149" s="16"/>
      <c r="H149" s="17"/>
      <c r="I149" s="17" t="str">
        <f t="shared" si="5"/>
        <v>NO</v>
      </c>
      <c r="J149" s="16"/>
      <c r="K149" s="17" t="str">
        <f t="shared" si="0"/>
        <v>NO</v>
      </c>
      <c r="L149" s="16"/>
      <c r="M149" s="22">
        <f t="shared" si="1"/>
        <v>0</v>
      </c>
      <c r="N149" s="17" t="str">
        <f t="shared" si="2"/>
        <v>YES</v>
      </c>
      <c r="O149" s="19" t="str">
        <f t="shared" si="4"/>
        <v>NO</v>
      </c>
      <c r="P149" s="20"/>
    </row>
    <row r="150" spans="1:16" ht="15.75" customHeight="1">
      <c r="A150" s="23"/>
      <c r="B150" s="65"/>
      <c r="C150" s="15"/>
      <c r="D150" s="15"/>
      <c r="E150" s="16"/>
      <c r="F150" s="16"/>
      <c r="G150" s="16"/>
      <c r="H150" s="17"/>
      <c r="I150" s="17" t="str">
        <f t="shared" si="5"/>
        <v>NO</v>
      </c>
      <c r="J150" s="16"/>
      <c r="K150" s="17" t="str">
        <f t="shared" si="0"/>
        <v>NO</v>
      </c>
      <c r="L150" s="16"/>
      <c r="M150" s="22">
        <f t="shared" si="1"/>
        <v>0</v>
      </c>
      <c r="N150" s="17" t="str">
        <f t="shared" si="2"/>
        <v>YES</v>
      </c>
      <c r="O150" s="19" t="str">
        <f t="shared" si="4"/>
        <v>NO</v>
      </c>
      <c r="P150" s="20"/>
    </row>
    <row r="151" spans="1:16" ht="15.75" customHeight="1">
      <c r="A151" s="23"/>
      <c r="B151" s="65"/>
      <c r="C151" s="15"/>
      <c r="D151" s="15"/>
      <c r="E151" s="16"/>
      <c r="F151" s="16"/>
      <c r="G151" s="16"/>
      <c r="H151" s="17"/>
      <c r="I151" s="17" t="str">
        <f t="shared" si="5"/>
        <v>NO</v>
      </c>
      <c r="J151" s="16"/>
      <c r="K151" s="17" t="str">
        <f t="shared" si="0"/>
        <v>NO</v>
      </c>
      <c r="L151" s="16"/>
      <c r="M151" s="22">
        <f t="shared" si="1"/>
        <v>0</v>
      </c>
      <c r="N151" s="17" t="str">
        <f t="shared" si="2"/>
        <v>YES</v>
      </c>
      <c r="O151" s="19" t="str">
        <f t="shared" si="4"/>
        <v>NO</v>
      </c>
      <c r="P151" s="20"/>
    </row>
    <row r="152" spans="1:16" ht="15.75" customHeight="1">
      <c r="A152" s="23"/>
      <c r="B152" s="65"/>
      <c r="C152" s="15"/>
      <c r="D152" s="15"/>
      <c r="E152" s="16"/>
      <c r="F152" s="16"/>
      <c r="G152" s="16"/>
      <c r="H152" s="17"/>
      <c r="I152" s="17" t="str">
        <f t="shared" si="5"/>
        <v>NO</v>
      </c>
      <c r="J152" s="16"/>
      <c r="K152" s="17" t="str">
        <f t="shared" si="0"/>
        <v>NO</v>
      </c>
      <c r="L152" s="16"/>
      <c r="M152" s="22">
        <f t="shared" si="1"/>
        <v>0</v>
      </c>
      <c r="N152" s="17" t="str">
        <f t="shared" si="2"/>
        <v>YES</v>
      </c>
      <c r="O152" s="19" t="str">
        <f t="shared" si="4"/>
        <v>NO</v>
      </c>
      <c r="P152" s="20"/>
    </row>
    <row r="153" spans="1:16" ht="15.75" customHeight="1">
      <c r="A153" s="23"/>
      <c r="B153" s="65"/>
      <c r="C153" s="15"/>
      <c r="D153" s="15"/>
      <c r="E153" s="16"/>
      <c r="F153" s="16"/>
      <c r="G153" s="16"/>
      <c r="H153" s="17"/>
      <c r="I153" s="17" t="str">
        <f t="shared" si="5"/>
        <v>NO</v>
      </c>
      <c r="J153" s="16"/>
      <c r="K153" s="17" t="str">
        <f t="shared" si="0"/>
        <v>NO</v>
      </c>
      <c r="L153" s="16"/>
      <c r="M153" s="22">
        <f t="shared" si="1"/>
        <v>0</v>
      </c>
      <c r="N153" s="17" t="str">
        <f t="shared" si="2"/>
        <v>YES</v>
      </c>
      <c r="O153" s="19" t="str">
        <f t="shared" si="4"/>
        <v>NO</v>
      </c>
      <c r="P153" s="20"/>
    </row>
    <row r="154" spans="1:16" ht="15.75" customHeight="1">
      <c r="A154" s="23"/>
      <c r="B154" s="65"/>
      <c r="C154" s="15"/>
      <c r="D154" s="15"/>
      <c r="E154" s="16"/>
      <c r="F154" s="16"/>
      <c r="G154" s="16"/>
      <c r="H154" s="17"/>
      <c r="I154" s="17" t="str">
        <f t="shared" si="5"/>
        <v>NO</v>
      </c>
      <c r="J154" s="16"/>
      <c r="K154" s="17" t="str">
        <f t="shared" si="0"/>
        <v>NO</v>
      </c>
      <c r="L154" s="16"/>
      <c r="M154" s="22">
        <f t="shared" si="1"/>
        <v>0</v>
      </c>
      <c r="N154" s="17" t="str">
        <f t="shared" si="2"/>
        <v>YES</v>
      </c>
      <c r="O154" s="19" t="str">
        <f t="shared" si="4"/>
        <v>NO</v>
      </c>
      <c r="P154" s="20"/>
    </row>
    <row r="155" spans="1:16" ht="15.75" customHeight="1">
      <c r="A155" s="23"/>
      <c r="B155" s="65"/>
      <c r="C155" s="15"/>
      <c r="D155" s="15"/>
      <c r="E155" s="16"/>
      <c r="F155" s="16"/>
      <c r="G155" s="16"/>
      <c r="H155" s="17"/>
      <c r="I155" s="17" t="str">
        <f t="shared" si="5"/>
        <v>NO</v>
      </c>
      <c r="J155" s="16"/>
      <c r="K155" s="17" t="str">
        <f t="shared" si="0"/>
        <v>NO</v>
      </c>
      <c r="L155" s="16"/>
      <c r="M155" s="22">
        <f t="shared" si="1"/>
        <v>0</v>
      </c>
      <c r="N155" s="17" t="str">
        <f t="shared" si="2"/>
        <v>YES</v>
      </c>
      <c r="O155" s="19" t="str">
        <f t="shared" si="4"/>
        <v>NO</v>
      </c>
      <c r="P155" s="20"/>
    </row>
    <row r="156" spans="1:16" ht="15.75" customHeight="1">
      <c r="A156" s="23"/>
      <c r="B156" s="65"/>
      <c r="C156" s="15"/>
      <c r="D156" s="15"/>
      <c r="E156" s="16"/>
      <c r="F156" s="16"/>
      <c r="G156" s="16"/>
      <c r="H156" s="17"/>
      <c r="I156" s="17" t="str">
        <f t="shared" si="5"/>
        <v>NO</v>
      </c>
      <c r="J156" s="16"/>
      <c r="K156" s="17" t="str">
        <f t="shared" si="0"/>
        <v>NO</v>
      </c>
      <c r="L156" s="16"/>
      <c r="M156" s="22">
        <f t="shared" si="1"/>
        <v>0</v>
      </c>
      <c r="N156" s="17" t="str">
        <f t="shared" si="2"/>
        <v>YES</v>
      </c>
      <c r="O156" s="19" t="str">
        <f t="shared" si="4"/>
        <v>NO</v>
      </c>
      <c r="P156" s="20"/>
    </row>
    <row r="157" spans="1:16" ht="15.75" customHeight="1">
      <c r="A157" s="23"/>
      <c r="B157" s="65"/>
      <c r="C157" s="15"/>
      <c r="D157" s="15"/>
      <c r="E157" s="16"/>
      <c r="F157" s="16"/>
      <c r="G157" s="16"/>
      <c r="H157" s="17"/>
      <c r="I157" s="17" t="str">
        <f t="shared" si="5"/>
        <v>NO</v>
      </c>
      <c r="J157" s="16"/>
      <c r="K157" s="17" t="str">
        <f t="shared" si="0"/>
        <v>NO</v>
      </c>
      <c r="L157" s="16"/>
      <c r="M157" s="22">
        <f t="shared" si="1"/>
        <v>0</v>
      </c>
      <c r="N157" s="17" t="str">
        <f t="shared" si="2"/>
        <v>YES</v>
      </c>
      <c r="O157" s="19" t="str">
        <f t="shared" si="4"/>
        <v>NO</v>
      </c>
      <c r="P157" s="20"/>
    </row>
    <row r="158" spans="1:16" ht="15.75" customHeight="1">
      <c r="A158" s="23"/>
      <c r="B158" s="65"/>
      <c r="C158" s="15"/>
      <c r="D158" s="15"/>
      <c r="E158" s="16"/>
      <c r="F158" s="16"/>
      <c r="G158" s="16"/>
      <c r="H158" s="17"/>
      <c r="I158" s="17" t="str">
        <f t="shared" si="5"/>
        <v>NO</v>
      </c>
      <c r="J158" s="16"/>
      <c r="K158" s="17" t="str">
        <f t="shared" si="0"/>
        <v>NO</v>
      </c>
      <c r="L158" s="16"/>
      <c r="M158" s="22">
        <f t="shared" si="1"/>
        <v>0</v>
      </c>
      <c r="N158" s="17" t="str">
        <f t="shared" si="2"/>
        <v>YES</v>
      </c>
      <c r="O158" s="19" t="str">
        <f t="shared" si="4"/>
        <v>NO</v>
      </c>
      <c r="P158" s="20"/>
    </row>
    <row r="159" spans="1:16" ht="15.75" customHeight="1">
      <c r="A159" s="23"/>
      <c r="B159" s="65"/>
      <c r="C159" s="15"/>
      <c r="D159" s="15"/>
      <c r="E159" s="16"/>
      <c r="F159" s="16"/>
      <c r="G159" s="16"/>
      <c r="H159" s="17"/>
      <c r="I159" s="17" t="str">
        <f t="shared" si="5"/>
        <v>NO</v>
      </c>
      <c r="J159" s="16"/>
      <c r="K159" s="17" t="str">
        <f t="shared" si="0"/>
        <v>NO</v>
      </c>
      <c r="L159" s="16"/>
      <c r="M159" s="22">
        <f t="shared" si="1"/>
        <v>0</v>
      </c>
      <c r="N159" s="17" t="str">
        <f t="shared" si="2"/>
        <v>YES</v>
      </c>
      <c r="O159" s="19" t="str">
        <f t="shared" si="4"/>
        <v>NO</v>
      </c>
      <c r="P159" s="20"/>
    </row>
    <row r="160" spans="1:16" ht="15.75" customHeight="1">
      <c r="A160" s="23"/>
      <c r="B160" s="65"/>
      <c r="C160" s="15"/>
      <c r="D160" s="15"/>
      <c r="E160" s="16"/>
      <c r="F160" s="16"/>
      <c r="G160" s="16"/>
      <c r="H160" s="17"/>
      <c r="I160" s="17" t="str">
        <f t="shared" si="5"/>
        <v>NO</v>
      </c>
      <c r="J160" s="16"/>
      <c r="K160" s="17" t="str">
        <f t="shared" si="0"/>
        <v>NO</v>
      </c>
      <c r="L160" s="16"/>
      <c r="M160" s="22">
        <f t="shared" si="1"/>
        <v>0</v>
      </c>
      <c r="N160" s="17" t="str">
        <f t="shared" si="2"/>
        <v>YES</v>
      </c>
      <c r="O160" s="19" t="str">
        <f t="shared" si="4"/>
        <v>NO</v>
      </c>
      <c r="P160" s="20"/>
    </row>
    <row r="161" spans="1:16" ht="15.75" customHeight="1">
      <c r="A161" s="23"/>
      <c r="B161" s="65"/>
      <c r="C161" s="15"/>
      <c r="D161" s="15"/>
      <c r="E161" s="16"/>
      <c r="F161" s="16"/>
      <c r="G161" s="16"/>
      <c r="H161" s="17"/>
      <c r="I161" s="17" t="str">
        <f t="shared" si="5"/>
        <v>NO</v>
      </c>
      <c r="J161" s="16"/>
      <c r="K161" s="17" t="str">
        <f t="shared" si="0"/>
        <v>NO</v>
      </c>
      <c r="L161" s="16"/>
      <c r="M161" s="22">
        <f t="shared" si="1"/>
        <v>0</v>
      </c>
      <c r="N161" s="17" t="str">
        <f t="shared" si="2"/>
        <v>YES</v>
      </c>
      <c r="O161" s="19" t="str">
        <f t="shared" si="4"/>
        <v>NO</v>
      </c>
      <c r="P161" s="20"/>
    </row>
    <row r="162" spans="1:16" ht="15.75" customHeight="1">
      <c r="A162" s="23"/>
      <c r="B162" s="65"/>
      <c r="C162" s="15"/>
      <c r="D162" s="15"/>
      <c r="E162" s="16"/>
      <c r="F162" s="16"/>
      <c r="G162" s="16"/>
      <c r="H162" s="17"/>
      <c r="I162" s="17" t="str">
        <f t="shared" si="5"/>
        <v>NO</v>
      </c>
      <c r="J162" s="16"/>
      <c r="K162" s="17" t="str">
        <f t="shared" si="0"/>
        <v>NO</v>
      </c>
      <c r="L162" s="16"/>
      <c r="M162" s="22">
        <f t="shared" si="1"/>
        <v>0</v>
      </c>
      <c r="N162" s="17" t="str">
        <f t="shared" si="2"/>
        <v>YES</v>
      </c>
      <c r="O162" s="19" t="str">
        <f t="shared" si="4"/>
        <v>NO</v>
      </c>
      <c r="P162" s="20"/>
    </row>
    <row r="163" spans="1:16" ht="15.75" customHeight="1">
      <c r="A163" s="23"/>
      <c r="B163" s="65"/>
      <c r="C163" s="15"/>
      <c r="D163" s="15"/>
      <c r="E163" s="16"/>
      <c r="F163" s="16"/>
      <c r="G163" s="16"/>
      <c r="H163" s="17"/>
      <c r="I163" s="17" t="str">
        <f t="shared" si="5"/>
        <v>NO</v>
      </c>
      <c r="J163" s="16"/>
      <c r="K163" s="17" t="str">
        <f t="shared" si="0"/>
        <v>NO</v>
      </c>
      <c r="L163" s="16"/>
      <c r="M163" s="22">
        <f t="shared" si="1"/>
        <v>0</v>
      </c>
      <c r="N163" s="17" t="str">
        <f t="shared" si="2"/>
        <v>YES</v>
      </c>
      <c r="O163" s="19" t="str">
        <f t="shared" si="4"/>
        <v>NO</v>
      </c>
      <c r="P163" s="20"/>
    </row>
    <row r="164" spans="1:16" ht="15.75" customHeight="1">
      <c r="A164" s="23"/>
      <c r="B164" s="65"/>
      <c r="C164" s="15"/>
      <c r="D164" s="15"/>
      <c r="E164" s="16"/>
      <c r="F164" s="16"/>
      <c r="G164" s="16"/>
      <c r="H164" s="17"/>
      <c r="I164" s="17" t="str">
        <f t="shared" si="5"/>
        <v>NO</v>
      </c>
      <c r="J164" s="16"/>
      <c r="K164" s="17" t="str">
        <f t="shared" si="0"/>
        <v>NO</v>
      </c>
      <c r="L164" s="16"/>
      <c r="M164" s="22">
        <f t="shared" si="1"/>
        <v>0</v>
      </c>
      <c r="N164" s="17" t="str">
        <f t="shared" si="2"/>
        <v>YES</v>
      </c>
      <c r="O164" s="19" t="str">
        <f t="shared" si="4"/>
        <v>NO</v>
      </c>
      <c r="P164" s="20"/>
    </row>
    <row r="165" spans="1:16" ht="15.75" customHeight="1">
      <c r="A165" s="23"/>
      <c r="B165" s="65"/>
      <c r="C165" s="15"/>
      <c r="D165" s="15"/>
      <c r="E165" s="16"/>
      <c r="F165" s="16"/>
      <c r="G165" s="16"/>
      <c r="H165" s="17"/>
      <c r="I165" s="17" t="str">
        <f t="shared" si="5"/>
        <v>NO</v>
      </c>
      <c r="J165" s="16"/>
      <c r="K165" s="17" t="str">
        <f t="shared" si="0"/>
        <v>NO</v>
      </c>
      <c r="L165" s="16"/>
      <c r="M165" s="22">
        <f t="shared" si="1"/>
        <v>0</v>
      </c>
      <c r="N165" s="17" t="str">
        <f t="shared" si="2"/>
        <v>YES</v>
      </c>
      <c r="O165" s="19" t="str">
        <f t="shared" si="4"/>
        <v>NO</v>
      </c>
      <c r="P165" s="20"/>
    </row>
    <row r="166" spans="1:16" ht="15.75" customHeight="1">
      <c r="A166" s="23"/>
      <c r="B166" s="65"/>
      <c r="C166" s="15"/>
      <c r="D166" s="15"/>
      <c r="E166" s="16"/>
      <c r="F166" s="16"/>
      <c r="G166" s="16"/>
      <c r="H166" s="17"/>
      <c r="I166" s="17" t="str">
        <f t="shared" si="5"/>
        <v>NO</v>
      </c>
      <c r="J166" s="16"/>
      <c r="K166" s="17" t="str">
        <f t="shared" si="0"/>
        <v>NO</v>
      </c>
      <c r="L166" s="16"/>
      <c r="M166" s="22">
        <f t="shared" si="1"/>
        <v>0</v>
      </c>
      <c r="N166" s="17" t="str">
        <f t="shared" si="2"/>
        <v>YES</v>
      </c>
      <c r="O166" s="19" t="str">
        <f t="shared" si="4"/>
        <v>NO</v>
      </c>
      <c r="P166" s="20"/>
    </row>
    <row r="167" spans="1:16" ht="15.75" customHeight="1">
      <c r="A167" s="23"/>
      <c r="B167" s="65"/>
      <c r="C167" s="15"/>
      <c r="D167" s="15"/>
      <c r="E167" s="16"/>
      <c r="F167" s="16"/>
      <c r="G167" s="16"/>
      <c r="H167" s="17"/>
      <c r="I167" s="17" t="str">
        <f t="shared" si="5"/>
        <v>NO</v>
      </c>
      <c r="J167" s="16"/>
      <c r="K167" s="17" t="str">
        <f t="shared" si="0"/>
        <v>NO</v>
      </c>
      <c r="L167" s="16"/>
      <c r="M167" s="22">
        <f t="shared" si="1"/>
        <v>0</v>
      </c>
      <c r="N167" s="17" t="str">
        <f t="shared" si="2"/>
        <v>YES</v>
      </c>
      <c r="O167" s="19" t="str">
        <f t="shared" si="4"/>
        <v>NO</v>
      </c>
      <c r="P167" s="20"/>
    </row>
    <row r="168" spans="1:16" ht="15.75" customHeight="1">
      <c r="A168" s="23"/>
      <c r="B168" s="65"/>
      <c r="C168" s="15"/>
      <c r="D168" s="15"/>
      <c r="E168" s="16"/>
      <c r="F168" s="16"/>
      <c r="G168" s="16"/>
      <c r="H168" s="17"/>
      <c r="I168" s="17" t="str">
        <f t="shared" si="5"/>
        <v>NO</v>
      </c>
      <c r="J168" s="16"/>
      <c r="K168" s="17" t="str">
        <f t="shared" si="0"/>
        <v>NO</v>
      </c>
      <c r="L168" s="16"/>
      <c r="M168" s="22">
        <f t="shared" si="1"/>
        <v>0</v>
      </c>
      <c r="N168" s="17" t="str">
        <f t="shared" si="2"/>
        <v>YES</v>
      </c>
      <c r="O168" s="19" t="str">
        <f t="shared" si="4"/>
        <v>NO</v>
      </c>
      <c r="P168" s="20"/>
    </row>
    <row r="169" spans="1:16" ht="15.75" customHeight="1">
      <c r="A169" s="23"/>
      <c r="B169" s="65"/>
      <c r="C169" s="15"/>
      <c r="D169" s="15"/>
      <c r="E169" s="16"/>
      <c r="F169" s="16"/>
      <c r="G169" s="16"/>
      <c r="H169" s="17"/>
      <c r="I169" s="17" t="str">
        <f t="shared" si="5"/>
        <v>NO</v>
      </c>
      <c r="J169" s="16"/>
      <c r="K169" s="17" t="str">
        <f t="shared" si="0"/>
        <v>NO</v>
      </c>
      <c r="L169" s="16"/>
      <c r="M169" s="22">
        <f t="shared" si="1"/>
        <v>0</v>
      </c>
      <c r="N169" s="17" t="str">
        <f t="shared" si="2"/>
        <v>YES</v>
      </c>
      <c r="O169" s="19" t="str">
        <f t="shared" si="4"/>
        <v>NO</v>
      </c>
      <c r="P169" s="20"/>
    </row>
    <row r="170" spans="1:16" ht="15.75" customHeight="1">
      <c r="A170" s="23"/>
      <c r="B170" s="65"/>
      <c r="C170" s="15"/>
      <c r="D170" s="15"/>
      <c r="E170" s="16"/>
      <c r="F170" s="16"/>
      <c r="G170" s="16"/>
      <c r="H170" s="17"/>
      <c r="I170" s="17" t="str">
        <f t="shared" si="5"/>
        <v>NO</v>
      </c>
      <c r="J170" s="16"/>
      <c r="K170" s="17" t="str">
        <f t="shared" si="0"/>
        <v>NO</v>
      </c>
      <c r="L170" s="16"/>
      <c r="M170" s="22">
        <f t="shared" si="1"/>
        <v>0</v>
      </c>
      <c r="N170" s="17" t="str">
        <f t="shared" si="2"/>
        <v>YES</v>
      </c>
      <c r="O170" s="19" t="str">
        <f t="shared" si="4"/>
        <v>NO</v>
      </c>
      <c r="P170" s="20"/>
    </row>
    <row r="171" spans="1:16" ht="15.75" customHeight="1">
      <c r="A171" s="23"/>
      <c r="B171" s="65"/>
      <c r="C171" s="15"/>
      <c r="D171" s="15"/>
      <c r="E171" s="16"/>
      <c r="F171" s="16"/>
      <c r="G171" s="16"/>
      <c r="H171" s="17"/>
      <c r="I171" s="17" t="str">
        <f t="shared" si="5"/>
        <v>NO</v>
      </c>
      <c r="J171" s="16"/>
      <c r="K171" s="17" t="str">
        <f t="shared" si="0"/>
        <v>NO</v>
      </c>
      <c r="L171" s="16"/>
      <c r="M171" s="22">
        <f t="shared" si="1"/>
        <v>0</v>
      </c>
      <c r="N171" s="17" t="str">
        <f t="shared" si="2"/>
        <v>YES</v>
      </c>
      <c r="O171" s="19" t="str">
        <f t="shared" si="4"/>
        <v>NO</v>
      </c>
      <c r="P171" s="20"/>
    </row>
    <row r="172" spans="1:16" ht="15.75" customHeight="1">
      <c r="A172" s="23"/>
      <c r="B172" s="65"/>
      <c r="C172" s="15"/>
      <c r="D172" s="15"/>
      <c r="E172" s="16"/>
      <c r="F172" s="16"/>
      <c r="G172" s="16"/>
      <c r="H172" s="17"/>
      <c r="I172" s="17" t="str">
        <f t="shared" si="5"/>
        <v>NO</v>
      </c>
      <c r="J172" s="16"/>
      <c r="K172" s="17" t="str">
        <f t="shared" si="0"/>
        <v>NO</v>
      </c>
      <c r="L172" s="16"/>
      <c r="M172" s="22">
        <f t="shared" si="1"/>
        <v>0</v>
      </c>
      <c r="N172" s="17" t="str">
        <f t="shared" si="2"/>
        <v>YES</v>
      </c>
      <c r="O172" s="19" t="str">
        <f t="shared" si="4"/>
        <v>NO</v>
      </c>
      <c r="P172" s="20"/>
    </row>
    <row r="173" spans="1:16" ht="15.75" customHeight="1">
      <c r="A173" s="23"/>
      <c r="B173" s="65"/>
      <c r="C173" s="15"/>
      <c r="D173" s="15"/>
      <c r="E173" s="16"/>
      <c r="F173" s="16"/>
      <c r="G173" s="16"/>
      <c r="H173" s="17"/>
      <c r="I173" s="17" t="str">
        <f t="shared" si="5"/>
        <v>NO</v>
      </c>
      <c r="J173" s="16"/>
      <c r="K173" s="17" t="str">
        <f t="shared" si="0"/>
        <v>NO</v>
      </c>
      <c r="L173" s="16"/>
      <c r="M173" s="22">
        <f t="shared" si="1"/>
        <v>0</v>
      </c>
      <c r="N173" s="17" t="str">
        <f t="shared" si="2"/>
        <v>YES</v>
      </c>
      <c r="O173" s="19" t="str">
        <f t="shared" si="4"/>
        <v>NO</v>
      </c>
      <c r="P173" s="20"/>
    </row>
    <row r="174" spans="1:16" ht="15.75" customHeight="1">
      <c r="A174" s="23"/>
      <c r="B174" s="65"/>
      <c r="C174" s="15"/>
      <c r="D174" s="15"/>
      <c r="E174" s="16"/>
      <c r="F174" s="16"/>
      <c r="G174" s="16"/>
      <c r="H174" s="17"/>
      <c r="I174" s="17" t="str">
        <f t="shared" si="5"/>
        <v>NO</v>
      </c>
      <c r="J174" s="16"/>
      <c r="K174" s="17" t="str">
        <f t="shared" si="0"/>
        <v>NO</v>
      </c>
      <c r="L174" s="16"/>
      <c r="M174" s="22">
        <f t="shared" si="1"/>
        <v>0</v>
      </c>
      <c r="N174" s="17" t="str">
        <f t="shared" si="2"/>
        <v>YES</v>
      </c>
      <c r="O174" s="19" t="str">
        <f t="shared" si="4"/>
        <v>NO</v>
      </c>
      <c r="P174" s="20"/>
    </row>
    <row r="175" spans="1:16" ht="15.75" customHeight="1">
      <c r="A175" s="23"/>
      <c r="B175" s="65"/>
      <c r="C175" s="15"/>
      <c r="D175" s="15"/>
      <c r="E175" s="16"/>
      <c r="F175" s="16"/>
      <c r="G175" s="16"/>
      <c r="H175" s="17"/>
      <c r="I175" s="17" t="str">
        <f t="shared" si="5"/>
        <v>NO</v>
      </c>
      <c r="J175" s="16"/>
      <c r="K175" s="17" t="str">
        <f t="shared" si="0"/>
        <v>NO</v>
      </c>
      <c r="L175" s="16"/>
      <c r="M175" s="22">
        <f t="shared" si="1"/>
        <v>0</v>
      </c>
      <c r="N175" s="17" t="str">
        <f t="shared" si="2"/>
        <v>YES</v>
      </c>
      <c r="O175" s="19" t="str">
        <f t="shared" si="4"/>
        <v>NO</v>
      </c>
      <c r="P175" s="20"/>
    </row>
    <row r="176" spans="1:16" ht="15.75" customHeight="1">
      <c r="A176" s="23"/>
      <c r="B176" s="65"/>
      <c r="C176" s="15"/>
      <c r="D176" s="15"/>
      <c r="E176" s="16"/>
      <c r="F176" s="16"/>
      <c r="G176" s="16"/>
      <c r="H176" s="17"/>
      <c r="I176" s="17" t="str">
        <f t="shared" si="5"/>
        <v>NO</v>
      </c>
      <c r="J176" s="16"/>
      <c r="K176" s="17" t="str">
        <f t="shared" si="0"/>
        <v>NO</v>
      </c>
      <c r="L176" s="16"/>
      <c r="M176" s="22">
        <f t="shared" si="1"/>
        <v>0</v>
      </c>
      <c r="N176" s="17" t="str">
        <f t="shared" si="2"/>
        <v>YES</v>
      </c>
      <c r="O176" s="19" t="str">
        <f t="shared" si="4"/>
        <v>NO</v>
      </c>
      <c r="P176" s="20"/>
    </row>
    <row r="177" spans="1:16" ht="15.75" customHeight="1">
      <c r="A177" s="23"/>
      <c r="B177" s="65"/>
      <c r="C177" s="15"/>
      <c r="D177" s="15"/>
      <c r="E177" s="16"/>
      <c r="F177" s="16"/>
      <c r="G177" s="16"/>
      <c r="H177" s="17"/>
      <c r="I177" s="17" t="str">
        <f t="shared" si="5"/>
        <v>NO</v>
      </c>
      <c r="J177" s="16"/>
      <c r="K177" s="17" t="str">
        <f t="shared" si="0"/>
        <v>NO</v>
      </c>
      <c r="L177" s="16"/>
      <c r="M177" s="22">
        <f t="shared" si="1"/>
        <v>0</v>
      </c>
      <c r="N177" s="17" t="str">
        <f t="shared" si="2"/>
        <v>YES</v>
      </c>
      <c r="O177" s="19" t="str">
        <f t="shared" si="4"/>
        <v>NO</v>
      </c>
      <c r="P177" s="20"/>
    </row>
    <row r="178" spans="1:16" ht="15.75" customHeight="1">
      <c r="A178" s="23"/>
      <c r="B178" s="65"/>
      <c r="C178" s="15"/>
      <c r="D178" s="15"/>
      <c r="E178" s="16"/>
      <c r="F178" s="16"/>
      <c r="G178" s="16"/>
      <c r="H178" s="17"/>
      <c r="I178" s="17" t="str">
        <f t="shared" si="5"/>
        <v>NO</v>
      </c>
      <c r="J178" s="16"/>
      <c r="K178" s="17" t="str">
        <f t="shared" si="0"/>
        <v>NO</v>
      </c>
      <c r="L178" s="16"/>
      <c r="M178" s="22">
        <f t="shared" si="1"/>
        <v>0</v>
      </c>
      <c r="N178" s="17" t="str">
        <f t="shared" si="2"/>
        <v>YES</v>
      </c>
      <c r="O178" s="19" t="str">
        <f t="shared" si="4"/>
        <v>NO</v>
      </c>
      <c r="P178" s="20"/>
    </row>
    <row r="179" spans="1:16" ht="15.75" customHeight="1">
      <c r="A179" s="23"/>
      <c r="B179" s="65"/>
      <c r="C179" s="15"/>
      <c r="D179" s="15"/>
      <c r="E179" s="16"/>
      <c r="F179" s="16"/>
      <c r="G179" s="16"/>
      <c r="H179" s="17"/>
      <c r="I179" s="17" t="str">
        <f t="shared" si="5"/>
        <v>NO</v>
      </c>
      <c r="J179" s="16"/>
      <c r="K179" s="17" t="str">
        <f t="shared" si="0"/>
        <v>NO</v>
      </c>
      <c r="L179" s="16"/>
      <c r="M179" s="22">
        <f t="shared" si="1"/>
        <v>0</v>
      </c>
      <c r="N179" s="17" t="str">
        <f t="shared" si="2"/>
        <v>YES</v>
      </c>
      <c r="O179" s="19" t="str">
        <f t="shared" si="4"/>
        <v>NO</v>
      </c>
      <c r="P179" s="20"/>
    </row>
    <row r="180" spans="1:16" ht="15.75" customHeight="1">
      <c r="A180" s="23"/>
      <c r="B180" s="65"/>
      <c r="C180" s="15"/>
      <c r="D180" s="15"/>
      <c r="E180" s="16"/>
      <c r="F180" s="16"/>
      <c r="G180" s="16"/>
      <c r="H180" s="17"/>
      <c r="I180" s="17" t="str">
        <f t="shared" si="5"/>
        <v>NO</v>
      </c>
      <c r="J180" s="16"/>
      <c r="K180" s="17" t="str">
        <f t="shared" si="0"/>
        <v>NO</v>
      </c>
      <c r="L180" s="16"/>
      <c r="M180" s="22">
        <f t="shared" si="1"/>
        <v>0</v>
      </c>
      <c r="N180" s="17" t="str">
        <f t="shared" si="2"/>
        <v>YES</v>
      </c>
      <c r="O180" s="19" t="str">
        <f t="shared" si="4"/>
        <v>NO</v>
      </c>
      <c r="P180" s="20"/>
    </row>
    <row r="181" spans="1:16" ht="15.75" customHeight="1">
      <c r="A181" s="23"/>
      <c r="B181" s="65"/>
      <c r="C181" s="15"/>
      <c r="D181" s="15"/>
      <c r="E181" s="16"/>
      <c r="F181" s="16"/>
      <c r="G181" s="16"/>
      <c r="H181" s="17"/>
      <c r="I181" s="17" t="str">
        <f t="shared" si="5"/>
        <v>NO</v>
      </c>
      <c r="J181" s="16"/>
      <c r="K181" s="17" t="str">
        <f t="shared" si="0"/>
        <v>NO</v>
      </c>
      <c r="L181" s="16"/>
      <c r="M181" s="22">
        <f t="shared" si="1"/>
        <v>0</v>
      </c>
      <c r="N181" s="17" t="str">
        <f t="shared" si="2"/>
        <v>YES</v>
      </c>
      <c r="O181" s="19" t="str">
        <f t="shared" si="4"/>
        <v>NO</v>
      </c>
      <c r="P181" s="20"/>
    </row>
    <row r="182" spans="1:16" ht="15.75" customHeight="1">
      <c r="A182" s="23"/>
      <c r="B182" s="65"/>
      <c r="C182" s="15"/>
      <c r="D182" s="15"/>
      <c r="E182" s="16"/>
      <c r="F182" s="16"/>
      <c r="G182" s="16"/>
      <c r="H182" s="17"/>
      <c r="I182" s="17" t="str">
        <f t="shared" si="5"/>
        <v>NO</v>
      </c>
      <c r="J182" s="16"/>
      <c r="K182" s="17" t="str">
        <f t="shared" si="0"/>
        <v>NO</v>
      </c>
      <c r="L182" s="16"/>
      <c r="M182" s="22">
        <f t="shared" si="1"/>
        <v>0</v>
      </c>
      <c r="N182" s="17" t="str">
        <f t="shared" si="2"/>
        <v>YES</v>
      </c>
      <c r="O182" s="19" t="str">
        <f t="shared" si="4"/>
        <v>NO</v>
      </c>
      <c r="P182" s="20"/>
    </row>
    <row r="183" spans="1:16" ht="15.75" customHeight="1">
      <c r="A183" s="23"/>
      <c r="B183" s="65"/>
      <c r="C183" s="15"/>
      <c r="D183" s="15"/>
      <c r="E183" s="16"/>
      <c r="F183" s="16"/>
      <c r="G183" s="16"/>
      <c r="H183" s="17"/>
      <c r="I183" s="17" t="str">
        <f t="shared" si="5"/>
        <v>NO</v>
      </c>
      <c r="J183" s="16"/>
      <c r="K183" s="17" t="str">
        <f t="shared" si="0"/>
        <v>NO</v>
      </c>
      <c r="L183" s="16"/>
      <c r="M183" s="22">
        <f t="shared" si="1"/>
        <v>0</v>
      </c>
      <c r="N183" s="17" t="str">
        <f t="shared" si="2"/>
        <v>YES</v>
      </c>
      <c r="O183" s="19" t="str">
        <f t="shared" si="4"/>
        <v>NO</v>
      </c>
      <c r="P183" s="20"/>
    </row>
    <row r="184" spans="1:16" ht="15.75" customHeight="1">
      <c r="A184" s="23"/>
      <c r="B184" s="65"/>
      <c r="C184" s="15"/>
      <c r="D184" s="15"/>
      <c r="E184" s="16"/>
      <c r="F184" s="16"/>
      <c r="G184" s="16"/>
      <c r="H184" s="17"/>
      <c r="I184" s="17" t="str">
        <f t="shared" si="5"/>
        <v>NO</v>
      </c>
      <c r="J184" s="16"/>
      <c r="K184" s="17" t="str">
        <f t="shared" si="0"/>
        <v>NO</v>
      </c>
      <c r="L184" s="16"/>
      <c r="M184" s="22">
        <f t="shared" si="1"/>
        <v>0</v>
      </c>
      <c r="N184" s="17" t="str">
        <f t="shared" si="2"/>
        <v>YES</v>
      </c>
      <c r="O184" s="19" t="str">
        <f t="shared" si="4"/>
        <v>NO</v>
      </c>
      <c r="P184" s="20"/>
    </row>
    <row r="185" spans="1:16" ht="15.75" customHeight="1">
      <c r="A185" s="23"/>
      <c r="B185" s="65"/>
      <c r="C185" s="15"/>
      <c r="D185" s="15"/>
      <c r="E185" s="16"/>
      <c r="F185" s="16"/>
      <c r="G185" s="16"/>
      <c r="H185" s="17"/>
      <c r="I185" s="17" t="str">
        <f t="shared" si="5"/>
        <v>NO</v>
      </c>
      <c r="J185" s="16"/>
      <c r="K185" s="17" t="str">
        <f t="shared" si="0"/>
        <v>NO</v>
      </c>
      <c r="L185" s="16"/>
      <c r="M185" s="22">
        <f t="shared" si="1"/>
        <v>0</v>
      </c>
      <c r="N185" s="17" t="str">
        <f t="shared" si="2"/>
        <v>YES</v>
      </c>
      <c r="O185" s="19" t="str">
        <f t="shared" si="4"/>
        <v>NO</v>
      </c>
      <c r="P185" s="20"/>
    </row>
    <row r="186" spans="1:16" ht="15.75" customHeight="1">
      <c r="A186" s="23"/>
      <c r="B186" s="65"/>
      <c r="C186" s="15"/>
      <c r="D186" s="15"/>
      <c r="E186" s="16"/>
      <c r="F186" s="16"/>
      <c r="G186" s="16"/>
      <c r="H186" s="17"/>
      <c r="I186" s="17" t="str">
        <f t="shared" si="5"/>
        <v>NO</v>
      </c>
      <c r="J186" s="16"/>
      <c r="K186" s="17" t="str">
        <f t="shared" si="0"/>
        <v>NO</v>
      </c>
      <c r="L186" s="16"/>
      <c r="M186" s="22">
        <f t="shared" si="1"/>
        <v>0</v>
      </c>
      <c r="N186" s="17" t="str">
        <f t="shared" si="2"/>
        <v>YES</v>
      </c>
      <c r="O186" s="19" t="str">
        <f t="shared" si="4"/>
        <v>NO</v>
      </c>
      <c r="P186" s="20"/>
    </row>
    <row r="187" spans="1:16" ht="15.75" customHeight="1">
      <c r="A187" s="23"/>
      <c r="B187" s="65"/>
      <c r="C187" s="15"/>
      <c r="D187" s="15"/>
      <c r="E187" s="16"/>
      <c r="F187" s="16"/>
      <c r="G187" s="16"/>
      <c r="H187" s="17"/>
      <c r="I187" s="17" t="str">
        <f t="shared" si="5"/>
        <v>NO</v>
      </c>
      <c r="J187" s="16"/>
      <c r="K187" s="17" t="str">
        <f t="shared" si="0"/>
        <v>NO</v>
      </c>
      <c r="L187" s="16"/>
      <c r="M187" s="22">
        <f t="shared" si="1"/>
        <v>0</v>
      </c>
      <c r="N187" s="17" t="str">
        <f t="shared" si="2"/>
        <v>YES</v>
      </c>
      <c r="O187" s="19" t="str">
        <f t="shared" si="4"/>
        <v>NO</v>
      </c>
      <c r="P187" s="20"/>
    </row>
    <row r="188" spans="1:16" ht="15.75" customHeight="1">
      <c r="A188" s="23"/>
      <c r="B188" s="65"/>
      <c r="C188" s="15"/>
      <c r="D188" s="15"/>
      <c r="E188" s="16"/>
      <c r="F188" s="16"/>
      <c r="G188" s="16"/>
      <c r="H188" s="17"/>
      <c r="I188" s="17" t="str">
        <f t="shared" si="5"/>
        <v>NO</v>
      </c>
      <c r="J188" s="16"/>
      <c r="K188" s="17" t="str">
        <f t="shared" si="0"/>
        <v>NO</v>
      </c>
      <c r="L188" s="16"/>
      <c r="M188" s="22">
        <f t="shared" si="1"/>
        <v>0</v>
      </c>
      <c r="N188" s="17" t="str">
        <f t="shared" si="2"/>
        <v>YES</v>
      </c>
      <c r="O188" s="19" t="str">
        <f t="shared" si="4"/>
        <v>NO</v>
      </c>
      <c r="P188" s="20"/>
    </row>
    <row r="189" spans="1:16" ht="15.75" customHeight="1">
      <c r="A189" s="23"/>
      <c r="B189" s="65"/>
      <c r="C189" s="15"/>
      <c r="D189" s="15"/>
      <c r="E189" s="16"/>
      <c r="F189" s="16"/>
      <c r="G189" s="16"/>
      <c r="H189" s="17"/>
      <c r="I189" s="17" t="str">
        <f t="shared" si="5"/>
        <v>NO</v>
      </c>
      <c r="J189" s="16"/>
      <c r="K189" s="17" t="str">
        <f t="shared" si="0"/>
        <v>NO</v>
      </c>
      <c r="L189" s="16"/>
      <c r="M189" s="22">
        <f t="shared" si="1"/>
        <v>0</v>
      </c>
      <c r="N189" s="17" t="str">
        <f t="shared" si="2"/>
        <v>YES</v>
      </c>
      <c r="O189" s="19" t="str">
        <f t="shared" si="4"/>
        <v>NO</v>
      </c>
      <c r="P189" s="20"/>
    </row>
    <row r="190" spans="1:16" ht="15.75" customHeight="1">
      <c r="A190" s="23"/>
      <c r="B190" s="65"/>
      <c r="C190" s="15"/>
      <c r="D190" s="15"/>
      <c r="E190" s="16"/>
      <c r="F190" s="16"/>
      <c r="G190" s="16"/>
      <c r="H190" s="17"/>
      <c r="I190" s="17" t="str">
        <f t="shared" si="5"/>
        <v>NO</v>
      </c>
      <c r="J190" s="16"/>
      <c r="K190" s="17" t="str">
        <f t="shared" si="0"/>
        <v>NO</v>
      </c>
      <c r="L190" s="16"/>
      <c r="M190" s="22">
        <f t="shared" si="1"/>
        <v>0</v>
      </c>
      <c r="N190" s="17" t="str">
        <f t="shared" si="2"/>
        <v>YES</v>
      </c>
      <c r="O190" s="19" t="str">
        <f t="shared" si="4"/>
        <v>NO</v>
      </c>
      <c r="P190" s="20"/>
    </row>
    <row r="191" spans="1:16" ht="15.75" customHeight="1">
      <c r="A191" s="23"/>
      <c r="B191" s="65"/>
      <c r="C191" s="15"/>
      <c r="D191" s="15"/>
      <c r="E191" s="16"/>
      <c r="F191" s="16"/>
      <c r="G191" s="16"/>
      <c r="H191" s="17"/>
      <c r="I191" s="17" t="str">
        <f t="shared" si="5"/>
        <v>NO</v>
      </c>
      <c r="J191" s="16"/>
      <c r="K191" s="17" t="str">
        <f t="shared" si="0"/>
        <v>NO</v>
      </c>
      <c r="L191" s="16"/>
      <c r="M191" s="22">
        <f t="shared" si="1"/>
        <v>0</v>
      </c>
      <c r="N191" s="17" t="str">
        <f t="shared" si="2"/>
        <v>YES</v>
      </c>
      <c r="O191" s="19" t="str">
        <f t="shared" si="4"/>
        <v>NO</v>
      </c>
      <c r="P191" s="20"/>
    </row>
    <row r="192" spans="1:16" ht="15.75" customHeight="1">
      <c r="A192" s="23"/>
      <c r="B192" s="65"/>
      <c r="C192" s="15"/>
      <c r="D192" s="15"/>
      <c r="E192" s="16"/>
      <c r="F192" s="16"/>
      <c r="G192" s="16"/>
      <c r="H192" s="17"/>
      <c r="I192" s="17" t="str">
        <f t="shared" si="5"/>
        <v>NO</v>
      </c>
      <c r="J192" s="16"/>
      <c r="K192" s="17" t="str">
        <f t="shared" si="0"/>
        <v>NO</v>
      </c>
      <c r="L192" s="16"/>
      <c r="M192" s="22">
        <f t="shared" si="1"/>
        <v>0</v>
      </c>
      <c r="N192" s="17" t="str">
        <f t="shared" si="2"/>
        <v>YES</v>
      </c>
      <c r="O192" s="19" t="str">
        <f t="shared" si="4"/>
        <v>NO</v>
      </c>
      <c r="P192" s="20"/>
    </row>
    <row r="193" spans="1:16" ht="15.75" customHeight="1">
      <c r="A193" s="23"/>
      <c r="B193" s="65"/>
      <c r="C193" s="15"/>
      <c r="D193" s="15"/>
      <c r="E193" s="16"/>
      <c r="F193" s="16"/>
      <c r="G193" s="16"/>
      <c r="H193" s="17"/>
      <c r="I193" s="17" t="str">
        <f t="shared" si="5"/>
        <v>NO</v>
      </c>
      <c r="J193" s="16"/>
      <c r="K193" s="17" t="str">
        <f t="shared" si="0"/>
        <v>NO</v>
      </c>
      <c r="L193" s="16"/>
      <c r="M193" s="22">
        <f t="shared" si="1"/>
        <v>0</v>
      </c>
      <c r="N193" s="17" t="str">
        <f t="shared" si="2"/>
        <v>YES</v>
      </c>
      <c r="O193" s="19" t="str">
        <f t="shared" si="4"/>
        <v>NO</v>
      </c>
      <c r="P193" s="20"/>
    </row>
    <row r="194" spans="1:16" ht="15.75" customHeight="1">
      <c r="A194" s="23"/>
      <c r="B194" s="65"/>
      <c r="C194" s="15"/>
      <c r="D194" s="15"/>
      <c r="E194" s="16"/>
      <c r="F194" s="16"/>
      <c r="G194" s="16"/>
      <c r="H194" s="17"/>
      <c r="I194" s="17" t="str">
        <f t="shared" si="5"/>
        <v>NO</v>
      </c>
      <c r="J194" s="16"/>
      <c r="K194" s="17" t="str">
        <f t="shared" si="0"/>
        <v>NO</v>
      </c>
      <c r="L194" s="16"/>
      <c r="M194" s="22">
        <f t="shared" si="1"/>
        <v>0</v>
      </c>
      <c r="N194" s="17" t="str">
        <f t="shared" si="2"/>
        <v>YES</v>
      </c>
      <c r="O194" s="19" t="str">
        <f t="shared" si="4"/>
        <v>NO</v>
      </c>
      <c r="P194" s="20"/>
    </row>
    <row r="195" spans="1:16" ht="15.75" customHeight="1">
      <c r="A195" s="23"/>
      <c r="B195" s="65"/>
      <c r="C195" s="15"/>
      <c r="D195" s="15"/>
      <c r="E195" s="16"/>
      <c r="F195" s="16"/>
      <c r="G195" s="16"/>
      <c r="H195" s="17"/>
      <c r="I195" s="17" t="str">
        <f t="shared" si="5"/>
        <v>NO</v>
      </c>
      <c r="J195" s="16"/>
      <c r="K195" s="17" t="str">
        <f t="shared" si="0"/>
        <v>NO</v>
      </c>
      <c r="L195" s="16"/>
      <c r="M195" s="22">
        <f t="shared" si="1"/>
        <v>0</v>
      </c>
      <c r="N195" s="17" t="str">
        <f t="shared" si="2"/>
        <v>YES</v>
      </c>
      <c r="O195" s="19" t="str">
        <f t="shared" si="4"/>
        <v>NO</v>
      </c>
      <c r="P195" s="20"/>
    </row>
    <row r="196" spans="1:16" ht="15.75" customHeight="1">
      <c r="A196" s="23"/>
      <c r="B196" s="65"/>
      <c r="C196" s="15"/>
      <c r="D196" s="15"/>
      <c r="E196" s="16"/>
      <c r="F196" s="16"/>
      <c r="G196" s="16"/>
      <c r="H196" s="17"/>
      <c r="I196" s="17" t="str">
        <f t="shared" si="5"/>
        <v>NO</v>
      </c>
      <c r="J196" s="16"/>
      <c r="K196" s="17" t="str">
        <f t="shared" si="0"/>
        <v>NO</v>
      </c>
      <c r="L196" s="16"/>
      <c r="M196" s="22">
        <f t="shared" si="1"/>
        <v>0</v>
      </c>
      <c r="N196" s="17" t="str">
        <f t="shared" si="2"/>
        <v>YES</v>
      </c>
      <c r="O196" s="19" t="str">
        <f t="shared" si="4"/>
        <v>NO</v>
      </c>
      <c r="P196" s="20"/>
    </row>
    <row r="197" spans="1:16" ht="15.75" customHeight="1">
      <c r="A197" s="23"/>
      <c r="B197" s="65"/>
      <c r="C197" s="15"/>
      <c r="D197" s="15"/>
      <c r="E197" s="16"/>
      <c r="F197" s="16"/>
      <c r="G197" s="16"/>
      <c r="H197" s="17"/>
      <c r="I197" s="17" t="str">
        <f t="shared" si="5"/>
        <v>NO</v>
      </c>
      <c r="J197" s="16"/>
      <c r="K197" s="17" t="str">
        <f t="shared" si="0"/>
        <v>NO</v>
      </c>
      <c r="L197" s="16"/>
      <c r="M197" s="22">
        <f t="shared" si="1"/>
        <v>0</v>
      </c>
      <c r="N197" s="17" t="str">
        <f t="shared" si="2"/>
        <v>YES</v>
      </c>
      <c r="O197" s="19" t="str">
        <f t="shared" si="4"/>
        <v>NO</v>
      </c>
      <c r="P197" s="20"/>
    </row>
    <row r="198" spans="1:16" ht="15.75" customHeight="1">
      <c r="A198" s="23"/>
      <c r="B198" s="65"/>
      <c r="C198" s="15"/>
      <c r="D198" s="15"/>
      <c r="E198" s="16"/>
      <c r="F198" s="16"/>
      <c r="G198" s="16"/>
      <c r="H198" s="17"/>
      <c r="I198" s="17" t="str">
        <f t="shared" si="5"/>
        <v>NO</v>
      </c>
      <c r="J198" s="16"/>
      <c r="K198" s="17" t="str">
        <f t="shared" si="0"/>
        <v>NO</v>
      </c>
      <c r="L198" s="16"/>
      <c r="M198" s="22">
        <f t="shared" si="1"/>
        <v>0</v>
      </c>
      <c r="N198" s="17" t="str">
        <f t="shared" si="2"/>
        <v>YES</v>
      </c>
      <c r="O198" s="19" t="str">
        <f t="shared" si="4"/>
        <v>NO</v>
      </c>
      <c r="P198" s="20"/>
    </row>
    <row r="199" spans="1:16" ht="15.75" customHeight="1">
      <c r="A199" s="23"/>
      <c r="B199" s="65"/>
      <c r="C199" s="15"/>
      <c r="D199" s="15"/>
      <c r="E199" s="16"/>
      <c r="F199" s="16"/>
      <c r="G199" s="16"/>
      <c r="H199" s="17"/>
      <c r="I199" s="17" t="str">
        <f t="shared" si="5"/>
        <v>NO</v>
      </c>
      <c r="J199" s="16"/>
      <c r="K199" s="17" t="str">
        <f t="shared" si="0"/>
        <v>NO</v>
      </c>
      <c r="L199" s="16"/>
      <c r="M199" s="22">
        <f t="shared" si="1"/>
        <v>0</v>
      </c>
      <c r="N199" s="17" t="str">
        <f t="shared" si="2"/>
        <v>YES</v>
      </c>
      <c r="O199" s="19" t="str">
        <f t="shared" si="4"/>
        <v>NO</v>
      </c>
      <c r="P199" s="20"/>
    </row>
    <row r="200" spans="1:16" ht="15.75" customHeight="1">
      <c r="A200" s="23"/>
      <c r="B200" s="65"/>
      <c r="C200" s="15"/>
      <c r="D200" s="15"/>
      <c r="E200" s="16"/>
      <c r="F200" s="16"/>
      <c r="G200" s="16"/>
      <c r="H200" s="17"/>
      <c r="I200" s="17" t="str">
        <f t="shared" si="5"/>
        <v>NO</v>
      </c>
      <c r="J200" s="16"/>
      <c r="K200" s="17" t="str">
        <f t="shared" si="0"/>
        <v>NO</v>
      </c>
      <c r="L200" s="16"/>
      <c r="M200" s="22">
        <f t="shared" si="1"/>
        <v>0</v>
      </c>
      <c r="N200" s="17" t="str">
        <f t="shared" si="2"/>
        <v>YES</v>
      </c>
      <c r="O200" s="19" t="str">
        <f t="shared" si="4"/>
        <v>NO</v>
      </c>
      <c r="P200" s="20"/>
    </row>
    <row r="201" spans="1:16" ht="15.75" customHeight="1">
      <c r="A201" s="23"/>
      <c r="B201" s="65"/>
      <c r="C201" s="15"/>
      <c r="D201" s="15"/>
      <c r="E201" s="16"/>
      <c r="F201" s="16"/>
      <c r="G201" s="16"/>
      <c r="H201" s="17"/>
      <c r="I201" s="17" t="str">
        <f t="shared" si="5"/>
        <v>NO</v>
      </c>
      <c r="J201" s="16"/>
      <c r="K201" s="17" t="str">
        <f t="shared" si="0"/>
        <v>NO</v>
      </c>
      <c r="L201" s="16"/>
      <c r="M201" s="22">
        <f t="shared" si="1"/>
        <v>0</v>
      </c>
      <c r="N201" s="17" t="str">
        <f t="shared" si="2"/>
        <v>YES</v>
      </c>
      <c r="O201" s="19" t="str">
        <f t="shared" si="4"/>
        <v>NO</v>
      </c>
      <c r="P201" s="20"/>
    </row>
    <row r="202" spans="1:16" ht="15.75" customHeight="1">
      <c r="A202" s="23"/>
      <c r="B202" s="65"/>
      <c r="C202" s="15"/>
      <c r="D202" s="15"/>
      <c r="E202" s="16"/>
      <c r="F202" s="16"/>
      <c r="G202" s="16"/>
      <c r="H202" s="17"/>
      <c r="I202" s="17" t="str">
        <f t="shared" si="5"/>
        <v>NO</v>
      </c>
      <c r="J202" s="16"/>
      <c r="K202" s="17" t="str">
        <f t="shared" si="0"/>
        <v>NO</v>
      </c>
      <c r="L202" s="16"/>
      <c r="M202" s="22">
        <f t="shared" si="1"/>
        <v>0</v>
      </c>
      <c r="N202" s="17" t="str">
        <f t="shared" si="2"/>
        <v>YES</v>
      </c>
      <c r="O202" s="19" t="str">
        <f t="shared" si="4"/>
        <v>NO</v>
      </c>
      <c r="P202" s="20"/>
    </row>
    <row r="203" spans="1:16" ht="15.75" customHeight="1">
      <c r="A203" s="23"/>
      <c r="B203" s="65"/>
      <c r="C203" s="15"/>
      <c r="D203" s="15"/>
      <c r="E203" s="16"/>
      <c r="F203" s="16"/>
      <c r="G203" s="16"/>
      <c r="H203" s="17"/>
      <c r="I203" s="17" t="str">
        <f t="shared" si="5"/>
        <v>NO</v>
      </c>
      <c r="J203" s="16"/>
      <c r="K203" s="17" t="str">
        <f t="shared" si="0"/>
        <v>NO</v>
      </c>
      <c r="L203" s="16"/>
      <c r="M203" s="22">
        <f t="shared" si="1"/>
        <v>0</v>
      </c>
      <c r="N203" s="17" t="str">
        <f t="shared" si="2"/>
        <v>YES</v>
      </c>
      <c r="O203" s="19" t="str">
        <f t="shared" si="4"/>
        <v>NO</v>
      </c>
      <c r="P203" s="20"/>
    </row>
    <row r="204" spans="1:16" ht="15.75" customHeight="1">
      <c r="A204" s="23"/>
      <c r="B204" s="65"/>
      <c r="C204" s="15"/>
      <c r="D204" s="15"/>
      <c r="E204" s="16"/>
      <c r="F204" s="16"/>
      <c r="G204" s="16"/>
      <c r="H204" s="17"/>
      <c r="I204" s="17" t="str">
        <f t="shared" si="5"/>
        <v>NO</v>
      </c>
      <c r="J204" s="16"/>
      <c r="K204" s="17" t="str">
        <f t="shared" si="0"/>
        <v>NO</v>
      </c>
      <c r="L204" s="16"/>
      <c r="M204" s="22">
        <f t="shared" si="1"/>
        <v>0</v>
      </c>
      <c r="N204" s="17" t="str">
        <f t="shared" si="2"/>
        <v>YES</v>
      </c>
      <c r="O204" s="19" t="str">
        <f t="shared" si="4"/>
        <v>NO</v>
      </c>
      <c r="P204" s="20"/>
    </row>
    <row r="205" spans="1:16" ht="15.75" customHeight="1">
      <c r="A205" s="23"/>
      <c r="B205" s="65"/>
      <c r="C205" s="15"/>
      <c r="D205" s="15"/>
      <c r="E205" s="16"/>
      <c r="F205" s="16"/>
      <c r="G205" s="16"/>
      <c r="H205" s="17"/>
      <c r="I205" s="17" t="str">
        <f t="shared" si="5"/>
        <v>NO</v>
      </c>
      <c r="J205" s="16"/>
      <c r="K205" s="17" t="str">
        <f t="shared" si="0"/>
        <v>NO</v>
      </c>
      <c r="L205" s="16"/>
      <c r="M205" s="22">
        <f t="shared" si="1"/>
        <v>0</v>
      </c>
      <c r="N205" s="17" t="str">
        <f t="shared" si="2"/>
        <v>YES</v>
      </c>
      <c r="O205" s="19" t="str">
        <f t="shared" si="4"/>
        <v>NO</v>
      </c>
      <c r="P205" s="20"/>
    </row>
    <row r="206" spans="1:16" ht="15.75" customHeight="1">
      <c r="A206" s="23"/>
      <c r="B206" s="65"/>
      <c r="C206" s="15"/>
      <c r="D206" s="15"/>
      <c r="E206" s="16"/>
      <c r="F206" s="16"/>
      <c r="G206" s="16"/>
      <c r="H206" s="17"/>
      <c r="I206" s="17" t="str">
        <f t="shared" si="5"/>
        <v>NO</v>
      </c>
      <c r="J206" s="16"/>
      <c r="K206" s="17" t="str">
        <f t="shared" si="0"/>
        <v>NO</v>
      </c>
      <c r="L206" s="16"/>
      <c r="M206" s="22">
        <f t="shared" si="1"/>
        <v>0</v>
      </c>
      <c r="N206" s="17" t="str">
        <f t="shared" si="2"/>
        <v>YES</v>
      </c>
      <c r="O206" s="19" t="str">
        <f t="shared" si="4"/>
        <v>NO</v>
      </c>
      <c r="P206" s="20"/>
    </row>
    <row r="207" spans="1:16" ht="15.75" customHeight="1">
      <c r="A207" s="23"/>
      <c r="B207" s="65"/>
      <c r="C207" s="15"/>
      <c r="D207" s="15"/>
      <c r="E207" s="16"/>
      <c r="F207" s="16"/>
      <c r="G207" s="16"/>
      <c r="H207" s="17"/>
      <c r="I207" s="17" t="str">
        <f t="shared" si="5"/>
        <v>NO</v>
      </c>
      <c r="J207" s="16"/>
      <c r="K207" s="17" t="str">
        <f t="shared" si="0"/>
        <v>NO</v>
      </c>
      <c r="L207" s="16"/>
      <c r="M207" s="22">
        <f t="shared" si="1"/>
        <v>0</v>
      </c>
      <c r="N207" s="17" t="str">
        <f t="shared" si="2"/>
        <v>YES</v>
      </c>
      <c r="O207" s="19" t="str">
        <f t="shared" si="4"/>
        <v>NO</v>
      </c>
      <c r="P207" s="20"/>
    </row>
    <row r="208" spans="1:16" ht="15.75" customHeight="1">
      <c r="A208" s="23"/>
      <c r="B208" s="65"/>
      <c r="C208" s="15"/>
      <c r="D208" s="15"/>
      <c r="E208" s="16"/>
      <c r="F208" s="16"/>
      <c r="G208" s="16"/>
      <c r="H208" s="17"/>
      <c r="I208" s="17" t="str">
        <f t="shared" si="5"/>
        <v>NO</v>
      </c>
      <c r="J208" s="16"/>
      <c r="K208" s="17" t="str">
        <f t="shared" si="0"/>
        <v>NO</v>
      </c>
      <c r="L208" s="16"/>
      <c r="M208" s="22">
        <f t="shared" si="1"/>
        <v>0</v>
      </c>
      <c r="N208" s="17" t="str">
        <f t="shared" si="2"/>
        <v>YES</v>
      </c>
      <c r="O208" s="19" t="str">
        <f t="shared" si="4"/>
        <v>NO</v>
      </c>
      <c r="P208" s="20"/>
    </row>
    <row r="209" spans="1:16" ht="15.75" customHeight="1">
      <c r="A209" s="23"/>
      <c r="B209" s="65"/>
      <c r="C209" s="15"/>
      <c r="D209" s="15"/>
      <c r="E209" s="16"/>
      <c r="F209" s="16"/>
      <c r="G209" s="16"/>
      <c r="H209" s="17"/>
      <c r="I209" s="17" t="str">
        <f t="shared" si="5"/>
        <v>NO</v>
      </c>
      <c r="J209" s="16"/>
      <c r="K209" s="17" t="str">
        <f t="shared" si="0"/>
        <v>NO</v>
      </c>
      <c r="L209" s="16"/>
      <c r="M209" s="22">
        <f t="shared" si="1"/>
        <v>0</v>
      </c>
      <c r="N209" s="17" t="str">
        <f t="shared" si="2"/>
        <v>YES</v>
      </c>
      <c r="O209" s="19" t="str">
        <f t="shared" si="4"/>
        <v>NO</v>
      </c>
      <c r="P209" s="20"/>
    </row>
    <row r="210" spans="1:16" ht="15.75" customHeight="1">
      <c r="A210" s="23"/>
      <c r="B210" s="65"/>
      <c r="C210" s="15"/>
      <c r="D210" s="15"/>
      <c r="E210" s="16"/>
      <c r="F210" s="16"/>
      <c r="G210" s="16"/>
      <c r="H210" s="17"/>
      <c r="I210" s="17" t="str">
        <f t="shared" si="5"/>
        <v>NO</v>
      </c>
      <c r="J210" s="16"/>
      <c r="K210" s="17" t="str">
        <f t="shared" si="0"/>
        <v>NO</v>
      </c>
      <c r="L210" s="16"/>
      <c r="M210" s="22">
        <f t="shared" si="1"/>
        <v>0</v>
      </c>
      <c r="N210" s="17" t="str">
        <f t="shared" si="2"/>
        <v>YES</v>
      </c>
      <c r="O210" s="19" t="str">
        <f t="shared" si="4"/>
        <v>NO</v>
      </c>
      <c r="P210" s="20"/>
    </row>
    <row r="211" spans="1:16" ht="15.75" customHeight="1">
      <c r="A211" s="23"/>
      <c r="B211" s="65"/>
      <c r="C211" s="15"/>
      <c r="D211" s="15"/>
      <c r="E211" s="16"/>
      <c r="F211" s="16"/>
      <c r="G211" s="16"/>
      <c r="H211" s="17"/>
      <c r="I211" s="17" t="str">
        <f t="shared" si="5"/>
        <v>NO</v>
      </c>
      <c r="J211" s="16"/>
      <c r="K211" s="17" t="str">
        <f t="shared" si="0"/>
        <v>NO</v>
      </c>
      <c r="L211" s="16"/>
      <c r="M211" s="22">
        <f t="shared" si="1"/>
        <v>0</v>
      </c>
      <c r="N211" s="17" t="str">
        <f t="shared" si="2"/>
        <v>YES</v>
      </c>
      <c r="O211" s="19" t="str">
        <f t="shared" si="4"/>
        <v>NO</v>
      </c>
      <c r="P211" s="20"/>
    </row>
    <row r="212" spans="1:16" ht="15.75" customHeight="1">
      <c r="A212" s="23"/>
      <c r="B212" s="65"/>
      <c r="C212" s="15"/>
      <c r="D212" s="15"/>
      <c r="E212" s="16"/>
      <c r="F212" s="16"/>
      <c r="G212" s="16"/>
      <c r="H212" s="17"/>
      <c r="I212" s="17" t="str">
        <f t="shared" si="5"/>
        <v>NO</v>
      </c>
      <c r="J212" s="16"/>
      <c r="K212" s="17" t="str">
        <f t="shared" si="0"/>
        <v>NO</v>
      </c>
      <c r="L212" s="16"/>
      <c r="M212" s="22">
        <f t="shared" si="1"/>
        <v>0</v>
      </c>
      <c r="N212" s="17" t="str">
        <f t="shared" si="2"/>
        <v>YES</v>
      </c>
      <c r="O212" s="19" t="str">
        <f t="shared" si="4"/>
        <v>NO</v>
      </c>
      <c r="P212" s="20"/>
    </row>
    <row r="213" spans="1:16" ht="15.75" customHeight="1">
      <c r="A213" s="23"/>
      <c r="B213" s="65"/>
      <c r="C213" s="15"/>
      <c r="D213" s="15"/>
      <c r="E213" s="16"/>
      <c r="F213" s="16"/>
      <c r="G213" s="16"/>
      <c r="H213" s="17"/>
      <c r="I213" s="17" t="str">
        <f t="shared" si="5"/>
        <v>NO</v>
      </c>
      <c r="J213" s="16"/>
      <c r="K213" s="17" t="str">
        <f t="shared" si="0"/>
        <v>NO</v>
      </c>
      <c r="L213" s="16"/>
      <c r="M213" s="22">
        <f t="shared" si="1"/>
        <v>0</v>
      </c>
      <c r="N213" s="17" t="str">
        <f t="shared" si="2"/>
        <v>YES</v>
      </c>
      <c r="O213" s="19" t="str">
        <f t="shared" si="4"/>
        <v>NO</v>
      </c>
      <c r="P213" s="20"/>
    </row>
    <row r="214" spans="1:16" ht="15.75" customHeight="1">
      <c r="A214" s="23"/>
      <c r="B214" s="65"/>
      <c r="C214" s="15"/>
      <c r="D214" s="15"/>
      <c r="E214" s="16"/>
      <c r="F214" s="16"/>
      <c r="G214" s="16"/>
      <c r="H214" s="17"/>
      <c r="I214" s="17" t="str">
        <f t="shared" si="5"/>
        <v>NO</v>
      </c>
      <c r="J214" s="16"/>
      <c r="K214" s="17" t="str">
        <f t="shared" si="0"/>
        <v>NO</v>
      </c>
      <c r="L214" s="16"/>
      <c r="M214" s="22">
        <f t="shared" si="1"/>
        <v>0</v>
      </c>
      <c r="N214" s="17" t="str">
        <f t="shared" si="2"/>
        <v>YES</v>
      </c>
      <c r="O214" s="19" t="str">
        <f t="shared" si="4"/>
        <v>NO</v>
      </c>
      <c r="P214" s="20"/>
    </row>
    <row r="215" spans="1:16" ht="15.75" customHeight="1">
      <c r="A215" s="23"/>
      <c r="B215" s="65"/>
      <c r="C215" s="15"/>
      <c r="D215" s="15"/>
      <c r="E215" s="16"/>
      <c r="F215" s="16"/>
      <c r="G215" s="16"/>
      <c r="H215" s="17"/>
      <c r="I215" s="17" t="str">
        <f t="shared" si="5"/>
        <v>NO</v>
      </c>
      <c r="J215" s="16"/>
      <c r="K215" s="17" t="str">
        <f t="shared" si="0"/>
        <v>NO</v>
      </c>
      <c r="L215" s="16"/>
      <c r="M215" s="22">
        <f t="shared" si="1"/>
        <v>0</v>
      </c>
      <c r="N215" s="17" t="str">
        <f t="shared" si="2"/>
        <v>YES</v>
      </c>
      <c r="O215" s="19" t="str">
        <f t="shared" si="4"/>
        <v>NO</v>
      </c>
      <c r="P215" s="20"/>
    </row>
    <row r="216" spans="1:16" ht="15.75" customHeight="1">
      <c r="A216" s="23"/>
      <c r="B216" s="65"/>
      <c r="C216" s="15"/>
      <c r="D216" s="15"/>
      <c r="E216" s="16"/>
      <c r="F216" s="16"/>
      <c r="G216" s="16"/>
      <c r="H216" s="17"/>
      <c r="I216" s="17" t="str">
        <f t="shared" si="5"/>
        <v>NO</v>
      </c>
      <c r="J216" s="16"/>
      <c r="K216" s="17" t="str">
        <f t="shared" si="0"/>
        <v>NO</v>
      </c>
      <c r="L216" s="16"/>
      <c r="M216" s="22">
        <f t="shared" si="1"/>
        <v>0</v>
      </c>
      <c r="N216" s="17" t="str">
        <f t="shared" si="2"/>
        <v>YES</v>
      </c>
      <c r="O216" s="19" t="str">
        <f t="shared" si="4"/>
        <v>NO</v>
      </c>
      <c r="P216" s="20"/>
    </row>
    <row r="217" spans="1:16" ht="15.75" customHeight="1">
      <c r="A217" s="23"/>
      <c r="B217" s="65"/>
      <c r="C217" s="15"/>
      <c r="D217" s="15"/>
      <c r="E217" s="16"/>
      <c r="F217" s="16"/>
      <c r="G217" s="16"/>
      <c r="H217" s="17"/>
      <c r="I217" s="17" t="str">
        <f t="shared" si="5"/>
        <v>NO</v>
      </c>
      <c r="J217" s="16"/>
      <c r="K217" s="17" t="str">
        <f t="shared" si="0"/>
        <v>NO</v>
      </c>
      <c r="L217" s="16"/>
      <c r="M217" s="22">
        <f t="shared" si="1"/>
        <v>0</v>
      </c>
      <c r="N217" s="17" t="str">
        <f t="shared" si="2"/>
        <v>YES</v>
      </c>
      <c r="O217" s="19" t="str">
        <f t="shared" si="4"/>
        <v>NO</v>
      </c>
      <c r="P217" s="20"/>
    </row>
    <row r="218" spans="1:16" ht="15.75" customHeight="1">
      <c r="A218" s="23"/>
      <c r="B218" s="65"/>
      <c r="C218" s="15"/>
      <c r="D218" s="15"/>
      <c r="E218" s="16"/>
      <c r="F218" s="16"/>
      <c r="G218" s="16"/>
      <c r="H218" s="17"/>
      <c r="I218" s="17" t="str">
        <f t="shared" si="5"/>
        <v>NO</v>
      </c>
      <c r="J218" s="16"/>
      <c r="K218" s="17" t="str">
        <f t="shared" si="0"/>
        <v>NO</v>
      </c>
      <c r="L218" s="16"/>
      <c r="M218" s="22">
        <f t="shared" si="1"/>
        <v>0</v>
      </c>
      <c r="N218" s="17" t="str">
        <f t="shared" si="2"/>
        <v>YES</v>
      </c>
      <c r="O218" s="19" t="str">
        <f t="shared" si="4"/>
        <v>NO</v>
      </c>
      <c r="P218" s="20"/>
    </row>
    <row r="219" spans="1:16" ht="15.75" customHeight="1">
      <c r="A219" s="23"/>
      <c r="B219" s="65"/>
      <c r="C219" s="15"/>
      <c r="D219" s="15"/>
      <c r="E219" s="16"/>
      <c r="F219" s="16"/>
      <c r="G219" s="16"/>
      <c r="H219" s="17"/>
      <c r="I219" s="17" t="str">
        <f t="shared" si="5"/>
        <v>NO</v>
      </c>
      <c r="J219" s="16"/>
      <c r="K219" s="17" t="str">
        <f t="shared" si="0"/>
        <v>NO</v>
      </c>
      <c r="L219" s="16"/>
      <c r="M219" s="22">
        <f t="shared" si="1"/>
        <v>0</v>
      </c>
      <c r="N219" s="17" t="str">
        <f t="shared" si="2"/>
        <v>YES</v>
      </c>
      <c r="O219" s="19" t="str">
        <f t="shared" si="4"/>
        <v>NO</v>
      </c>
      <c r="P219" s="20"/>
    </row>
    <row r="220" spans="1:16" ht="15.75" customHeight="1">
      <c r="A220" s="23"/>
      <c r="B220" s="65"/>
      <c r="C220" s="15"/>
      <c r="D220" s="15"/>
      <c r="E220" s="16"/>
      <c r="F220" s="16"/>
      <c r="G220" s="16"/>
      <c r="H220" s="17"/>
      <c r="I220" s="17" t="str">
        <f t="shared" si="5"/>
        <v>NO</v>
      </c>
      <c r="J220" s="16"/>
      <c r="K220" s="17" t="str">
        <f t="shared" si="0"/>
        <v>NO</v>
      </c>
      <c r="L220" s="16"/>
      <c r="M220" s="22">
        <f t="shared" si="1"/>
        <v>0</v>
      </c>
      <c r="N220" s="17" t="str">
        <f t="shared" si="2"/>
        <v>YES</v>
      </c>
      <c r="O220" s="19" t="str">
        <f t="shared" si="4"/>
        <v>NO</v>
      </c>
      <c r="P220" s="20"/>
    </row>
    <row r="221" spans="1:16" ht="15.75" customHeight="1">
      <c r="A221" s="23"/>
      <c r="B221" s="65"/>
      <c r="C221" s="15"/>
      <c r="D221" s="15"/>
      <c r="E221" s="16"/>
      <c r="F221" s="16"/>
      <c r="G221" s="16"/>
      <c r="H221" s="17"/>
      <c r="I221" s="17" t="str">
        <f t="shared" si="5"/>
        <v>NO</v>
      </c>
      <c r="J221" s="16"/>
      <c r="K221" s="17" t="str">
        <f t="shared" si="0"/>
        <v>NO</v>
      </c>
      <c r="L221" s="16"/>
      <c r="M221" s="22">
        <f t="shared" si="1"/>
        <v>0</v>
      </c>
      <c r="N221" s="17" t="str">
        <f t="shared" si="2"/>
        <v>YES</v>
      </c>
      <c r="O221" s="19" t="str">
        <f t="shared" si="4"/>
        <v>NO</v>
      </c>
      <c r="P221" s="20"/>
    </row>
    <row r="222" spans="1:16" ht="15.75" customHeight="1">
      <c r="A222" s="23"/>
      <c r="B222" s="65"/>
      <c r="C222" s="15"/>
      <c r="D222" s="15"/>
      <c r="E222" s="16"/>
      <c r="F222" s="16"/>
      <c r="G222" s="16"/>
      <c r="H222" s="17"/>
      <c r="I222" s="17" t="str">
        <f t="shared" si="5"/>
        <v>NO</v>
      </c>
      <c r="J222" s="16"/>
      <c r="K222" s="17" t="str">
        <f t="shared" si="0"/>
        <v>NO</v>
      </c>
      <c r="L222" s="16"/>
      <c r="M222" s="22">
        <f t="shared" si="1"/>
        <v>0</v>
      </c>
      <c r="N222" s="17" t="str">
        <f t="shared" si="2"/>
        <v>YES</v>
      </c>
      <c r="O222" s="19" t="str">
        <f t="shared" si="4"/>
        <v>NO</v>
      </c>
      <c r="P222" s="20"/>
    </row>
    <row r="223" spans="1:16" ht="15.75" customHeight="1">
      <c r="A223" s="23"/>
      <c r="B223" s="65"/>
      <c r="C223" s="15"/>
      <c r="D223" s="15"/>
      <c r="E223" s="16"/>
      <c r="F223" s="16"/>
      <c r="G223" s="16"/>
      <c r="H223" s="17"/>
      <c r="I223" s="17" t="str">
        <f t="shared" si="5"/>
        <v>NO</v>
      </c>
      <c r="J223" s="16"/>
      <c r="K223" s="17" t="str">
        <f t="shared" si="0"/>
        <v>NO</v>
      </c>
      <c r="L223" s="16"/>
      <c r="M223" s="22">
        <f t="shared" si="1"/>
        <v>0</v>
      </c>
      <c r="N223" s="17" t="str">
        <f t="shared" si="2"/>
        <v>YES</v>
      </c>
      <c r="O223" s="19" t="str">
        <f t="shared" si="4"/>
        <v>NO</v>
      </c>
      <c r="P223" s="20"/>
    </row>
    <row r="224" spans="1:16" ht="15.75" customHeight="1">
      <c r="A224" s="23"/>
      <c r="B224" s="65"/>
      <c r="C224" s="15"/>
      <c r="D224" s="15"/>
      <c r="E224" s="16"/>
      <c r="F224" s="16"/>
      <c r="G224" s="16"/>
      <c r="H224" s="17"/>
      <c r="I224" s="17" t="str">
        <f t="shared" si="5"/>
        <v>NO</v>
      </c>
      <c r="J224" s="16"/>
      <c r="K224" s="17" t="str">
        <f t="shared" si="0"/>
        <v>NO</v>
      </c>
      <c r="L224" s="16"/>
      <c r="M224" s="22">
        <f t="shared" si="1"/>
        <v>0</v>
      </c>
      <c r="N224" s="17" t="str">
        <f t="shared" si="2"/>
        <v>YES</v>
      </c>
      <c r="O224" s="19" t="str">
        <f t="shared" si="4"/>
        <v>NO</v>
      </c>
      <c r="P224" s="20"/>
    </row>
    <row r="225" spans="1:16" ht="15.75" customHeight="1">
      <c r="A225" s="23"/>
      <c r="B225" s="65"/>
      <c r="C225" s="15"/>
      <c r="D225" s="15"/>
      <c r="E225" s="16"/>
      <c r="F225" s="16"/>
      <c r="G225" s="16"/>
      <c r="H225" s="17"/>
      <c r="I225" s="17" t="str">
        <f t="shared" si="5"/>
        <v>NO</v>
      </c>
      <c r="J225" s="16"/>
      <c r="K225" s="17" t="str">
        <f t="shared" si="0"/>
        <v>NO</v>
      </c>
      <c r="L225" s="16"/>
      <c r="M225" s="22">
        <f t="shared" si="1"/>
        <v>0</v>
      </c>
      <c r="N225" s="17" t="str">
        <f t="shared" si="2"/>
        <v>YES</v>
      </c>
      <c r="O225" s="19" t="str">
        <f t="shared" si="4"/>
        <v>NO</v>
      </c>
      <c r="P225" s="20"/>
    </row>
    <row r="226" spans="1:16" ht="15.75" customHeight="1">
      <c r="A226" s="23"/>
      <c r="B226" s="65"/>
      <c r="C226" s="15"/>
      <c r="D226" s="15"/>
      <c r="E226" s="16"/>
      <c r="F226" s="16"/>
      <c r="G226" s="16"/>
      <c r="H226" s="17"/>
      <c r="I226" s="17" t="str">
        <f t="shared" si="5"/>
        <v>NO</v>
      </c>
      <c r="J226" s="16"/>
      <c r="K226" s="17" t="str">
        <f t="shared" si="0"/>
        <v>NO</v>
      </c>
      <c r="L226" s="16"/>
      <c r="M226" s="22">
        <f t="shared" si="1"/>
        <v>0</v>
      </c>
      <c r="N226" s="17" t="str">
        <f t="shared" si="2"/>
        <v>YES</v>
      </c>
      <c r="O226" s="19" t="str">
        <f t="shared" si="4"/>
        <v>NO</v>
      </c>
      <c r="P226" s="20"/>
    </row>
    <row r="227" spans="1:16" ht="15.75" customHeight="1">
      <c r="A227" s="23"/>
      <c r="B227" s="65"/>
      <c r="C227" s="15"/>
      <c r="D227" s="15"/>
      <c r="E227" s="16"/>
      <c r="F227" s="16"/>
      <c r="G227" s="16"/>
      <c r="H227" s="17"/>
      <c r="I227" s="17" t="str">
        <f t="shared" si="5"/>
        <v>NO</v>
      </c>
      <c r="J227" s="16"/>
      <c r="K227" s="17" t="str">
        <f t="shared" si="0"/>
        <v>NO</v>
      </c>
      <c r="L227" s="16"/>
      <c r="M227" s="22">
        <f t="shared" si="1"/>
        <v>0</v>
      </c>
      <c r="N227" s="17" t="str">
        <f t="shared" si="2"/>
        <v>YES</v>
      </c>
      <c r="O227" s="19" t="str">
        <f t="shared" si="4"/>
        <v>NO</v>
      </c>
      <c r="P227" s="20"/>
    </row>
    <row r="228" spans="1:16" ht="15.75" customHeight="1">
      <c r="A228" s="23"/>
      <c r="B228" s="65"/>
      <c r="C228" s="15"/>
      <c r="D228" s="15"/>
      <c r="E228" s="16"/>
      <c r="F228" s="16"/>
      <c r="G228" s="16"/>
      <c r="H228" s="17"/>
      <c r="I228" s="17" t="str">
        <f t="shared" si="5"/>
        <v>NO</v>
      </c>
      <c r="J228" s="16"/>
      <c r="K228" s="17" t="str">
        <f t="shared" si="0"/>
        <v>NO</v>
      </c>
      <c r="L228" s="16"/>
      <c r="M228" s="22">
        <f t="shared" si="1"/>
        <v>0</v>
      </c>
      <c r="N228" s="17" t="str">
        <f t="shared" si="2"/>
        <v>YES</v>
      </c>
      <c r="O228" s="19" t="str">
        <f t="shared" si="4"/>
        <v>NO</v>
      </c>
      <c r="P228" s="20"/>
    </row>
    <row r="229" spans="1:16" ht="15.75" customHeight="1">
      <c r="A229" s="23"/>
      <c r="B229" s="65"/>
      <c r="C229" s="15"/>
      <c r="D229" s="15"/>
      <c r="E229" s="16"/>
      <c r="F229" s="16"/>
      <c r="G229" s="16"/>
      <c r="H229" s="17"/>
      <c r="I229" s="17" t="str">
        <f t="shared" si="5"/>
        <v>NO</v>
      </c>
      <c r="J229" s="16"/>
      <c r="K229" s="17" t="str">
        <f t="shared" si="0"/>
        <v>NO</v>
      </c>
      <c r="L229" s="16"/>
      <c r="M229" s="22">
        <f t="shared" si="1"/>
        <v>0</v>
      </c>
      <c r="N229" s="17" t="str">
        <f t="shared" si="2"/>
        <v>YES</v>
      </c>
      <c r="O229" s="19" t="str">
        <f t="shared" si="4"/>
        <v>NO</v>
      </c>
      <c r="P229" s="20"/>
    </row>
    <row r="230" spans="1:16" ht="15.75" customHeight="1">
      <c r="A230" s="23"/>
      <c r="B230" s="65"/>
      <c r="C230" s="15"/>
      <c r="D230" s="15"/>
      <c r="E230" s="16"/>
      <c r="F230" s="16"/>
      <c r="G230" s="16"/>
      <c r="H230" s="17"/>
      <c r="I230" s="17" t="str">
        <f t="shared" si="5"/>
        <v>NO</v>
      </c>
      <c r="J230" s="16"/>
      <c r="K230" s="17" t="str">
        <f t="shared" si="0"/>
        <v>NO</v>
      </c>
      <c r="L230" s="16"/>
      <c r="M230" s="22">
        <f t="shared" si="1"/>
        <v>0</v>
      </c>
      <c r="N230" s="17" t="str">
        <f t="shared" si="2"/>
        <v>YES</v>
      </c>
      <c r="O230" s="19" t="str">
        <f t="shared" si="4"/>
        <v>NO</v>
      </c>
      <c r="P230" s="20"/>
    </row>
    <row r="231" spans="1:16" ht="15.75" customHeight="1">
      <c r="A231" s="23"/>
      <c r="B231" s="65"/>
      <c r="C231" s="15"/>
      <c r="D231" s="15"/>
      <c r="E231" s="16"/>
      <c r="F231" s="16"/>
      <c r="G231" s="16"/>
      <c r="H231" s="17"/>
      <c r="I231" s="17" t="str">
        <f t="shared" si="5"/>
        <v>NO</v>
      </c>
      <c r="J231" s="16"/>
      <c r="K231" s="17" t="str">
        <f t="shared" si="0"/>
        <v>NO</v>
      </c>
      <c r="L231" s="16"/>
      <c r="M231" s="22">
        <f t="shared" si="1"/>
        <v>0</v>
      </c>
      <c r="N231" s="17" t="str">
        <f t="shared" si="2"/>
        <v>YES</v>
      </c>
      <c r="O231" s="19" t="str">
        <f t="shared" si="4"/>
        <v>NO</v>
      </c>
      <c r="P231" s="20"/>
    </row>
    <row r="232" spans="1:16" ht="15.75" customHeight="1">
      <c r="A232" s="23"/>
      <c r="B232" s="65"/>
      <c r="C232" s="15"/>
      <c r="D232" s="15"/>
      <c r="E232" s="16"/>
      <c r="F232" s="16"/>
      <c r="G232" s="16"/>
      <c r="H232" s="17"/>
      <c r="I232" s="17" t="str">
        <f t="shared" si="5"/>
        <v>NO</v>
      </c>
      <c r="J232" s="16"/>
      <c r="K232" s="17" t="str">
        <f t="shared" si="0"/>
        <v>NO</v>
      </c>
      <c r="L232" s="16"/>
      <c r="M232" s="22">
        <f t="shared" si="1"/>
        <v>0</v>
      </c>
      <c r="N232" s="17" t="str">
        <f t="shared" si="2"/>
        <v>YES</v>
      </c>
      <c r="O232" s="19" t="str">
        <f t="shared" si="4"/>
        <v>NO</v>
      </c>
      <c r="P232" s="20"/>
    </row>
    <row r="233" spans="1:16" ht="15.75" customHeight="1">
      <c r="A233" s="23"/>
      <c r="B233" s="65"/>
      <c r="C233" s="15"/>
      <c r="D233" s="15"/>
      <c r="E233" s="16"/>
      <c r="F233" s="16"/>
      <c r="G233" s="16"/>
      <c r="H233" s="17"/>
      <c r="I233" s="17" t="str">
        <f t="shared" si="5"/>
        <v>NO</v>
      </c>
      <c r="J233" s="16"/>
      <c r="K233" s="17" t="str">
        <f t="shared" si="0"/>
        <v>NO</v>
      </c>
      <c r="L233" s="16"/>
      <c r="M233" s="22">
        <f t="shared" si="1"/>
        <v>0</v>
      </c>
      <c r="N233" s="17" t="str">
        <f t="shared" si="2"/>
        <v>YES</v>
      </c>
      <c r="O233" s="19" t="str">
        <f t="shared" si="4"/>
        <v>NO</v>
      </c>
      <c r="P233" s="20"/>
    </row>
    <row r="234" spans="1:16" ht="15.75" customHeight="1">
      <c r="A234" s="23"/>
      <c r="B234" s="65"/>
      <c r="C234" s="15"/>
      <c r="D234" s="15"/>
      <c r="E234" s="16"/>
      <c r="F234" s="16"/>
      <c r="G234" s="16"/>
      <c r="H234" s="17"/>
      <c r="I234" s="17" t="str">
        <f t="shared" si="5"/>
        <v>NO</v>
      </c>
      <c r="J234" s="16"/>
      <c r="K234" s="17" t="str">
        <f t="shared" si="0"/>
        <v>NO</v>
      </c>
      <c r="L234" s="16"/>
      <c r="M234" s="22">
        <f t="shared" si="1"/>
        <v>0</v>
      </c>
      <c r="N234" s="17" t="str">
        <f t="shared" si="2"/>
        <v>YES</v>
      </c>
      <c r="O234" s="19" t="str">
        <f t="shared" si="4"/>
        <v>NO</v>
      </c>
      <c r="P234" s="20"/>
    </row>
    <row r="235" spans="1:16" ht="15.75" customHeight="1">
      <c r="A235" s="23"/>
      <c r="B235" s="65"/>
      <c r="C235" s="15"/>
      <c r="D235" s="15"/>
      <c r="E235" s="16"/>
      <c r="F235" s="16"/>
      <c r="G235" s="16"/>
      <c r="H235" s="17"/>
      <c r="I235" s="17" t="str">
        <f t="shared" si="5"/>
        <v>NO</v>
      </c>
      <c r="J235" s="16"/>
      <c r="K235" s="17" t="str">
        <f t="shared" si="0"/>
        <v>NO</v>
      </c>
      <c r="L235" s="16"/>
      <c r="M235" s="22">
        <f t="shared" si="1"/>
        <v>0</v>
      </c>
      <c r="N235" s="17" t="str">
        <f t="shared" si="2"/>
        <v>YES</v>
      </c>
      <c r="O235" s="19" t="str">
        <f t="shared" si="4"/>
        <v>NO</v>
      </c>
      <c r="P235" s="20"/>
    </row>
    <row r="236" spans="1:16" ht="15.75" customHeight="1">
      <c r="A236" s="23"/>
      <c r="B236" s="65"/>
      <c r="C236" s="15"/>
      <c r="D236" s="15"/>
      <c r="E236" s="16"/>
      <c r="F236" s="16"/>
      <c r="G236" s="16"/>
      <c r="H236" s="17"/>
      <c r="I236" s="17" t="str">
        <f t="shared" si="5"/>
        <v>NO</v>
      </c>
      <c r="J236" s="16"/>
      <c r="K236" s="17" t="str">
        <f t="shared" si="0"/>
        <v>NO</v>
      </c>
      <c r="L236" s="16"/>
      <c r="M236" s="22">
        <f t="shared" si="1"/>
        <v>0</v>
      </c>
      <c r="N236" s="17" t="str">
        <f t="shared" si="2"/>
        <v>YES</v>
      </c>
      <c r="O236" s="19" t="str">
        <f t="shared" si="4"/>
        <v>NO</v>
      </c>
      <c r="P236" s="20"/>
    </row>
    <row r="237" spans="1:16" ht="15.75" customHeight="1">
      <c r="A237" s="23"/>
      <c r="B237" s="65"/>
      <c r="C237" s="15"/>
      <c r="D237" s="15"/>
      <c r="E237" s="16"/>
      <c r="F237" s="16"/>
      <c r="G237" s="16"/>
      <c r="H237" s="17"/>
      <c r="I237" s="17" t="str">
        <f t="shared" si="5"/>
        <v>NO</v>
      </c>
      <c r="J237" s="16"/>
      <c r="K237" s="17" t="str">
        <f t="shared" si="0"/>
        <v>NO</v>
      </c>
      <c r="L237" s="16"/>
      <c r="M237" s="22">
        <f t="shared" si="1"/>
        <v>0</v>
      </c>
      <c r="N237" s="17" t="str">
        <f t="shared" si="2"/>
        <v>YES</v>
      </c>
      <c r="O237" s="19" t="str">
        <f t="shared" si="4"/>
        <v>NO</v>
      </c>
      <c r="P237" s="20"/>
    </row>
    <row r="238" spans="1:16" ht="15.75" customHeight="1">
      <c r="A238" s="23"/>
      <c r="B238" s="65"/>
      <c r="C238" s="15"/>
      <c r="D238" s="15"/>
      <c r="E238" s="16"/>
      <c r="F238" s="16"/>
      <c r="G238" s="16"/>
      <c r="H238" s="17"/>
      <c r="I238" s="17" t="str">
        <f t="shared" si="5"/>
        <v>NO</v>
      </c>
      <c r="J238" s="16"/>
      <c r="K238" s="17" t="str">
        <f t="shared" si="0"/>
        <v>NO</v>
      </c>
      <c r="L238" s="16"/>
      <c r="M238" s="22">
        <f t="shared" si="1"/>
        <v>0</v>
      </c>
      <c r="N238" s="17" t="str">
        <f t="shared" si="2"/>
        <v>YES</v>
      </c>
      <c r="O238" s="19" t="str">
        <f t="shared" si="4"/>
        <v>NO</v>
      </c>
      <c r="P238" s="20"/>
    </row>
    <row r="239" spans="1:16" ht="15.75" customHeight="1">
      <c r="A239" s="23"/>
      <c r="B239" s="65"/>
      <c r="C239" s="15"/>
      <c r="D239" s="15"/>
      <c r="E239" s="16"/>
      <c r="F239" s="16"/>
      <c r="G239" s="16"/>
      <c r="H239" s="17"/>
      <c r="I239" s="17" t="str">
        <f t="shared" si="5"/>
        <v>NO</v>
      </c>
      <c r="J239" s="16"/>
      <c r="K239" s="17" t="str">
        <f t="shared" si="0"/>
        <v>NO</v>
      </c>
      <c r="L239" s="16"/>
      <c r="M239" s="22">
        <f t="shared" si="1"/>
        <v>0</v>
      </c>
      <c r="N239" s="17" t="str">
        <f t="shared" si="2"/>
        <v>YES</v>
      </c>
      <c r="O239" s="19" t="str">
        <f t="shared" si="4"/>
        <v>NO</v>
      </c>
      <c r="P239" s="20"/>
    </row>
    <row r="240" spans="1:16" ht="15.75" customHeight="1">
      <c r="A240" s="23"/>
      <c r="B240" s="65"/>
      <c r="C240" s="15"/>
      <c r="D240" s="15"/>
      <c r="E240" s="16"/>
      <c r="F240" s="16"/>
      <c r="G240" s="16"/>
      <c r="H240" s="17"/>
      <c r="I240" s="17" t="str">
        <f t="shared" si="5"/>
        <v>NO</v>
      </c>
      <c r="J240" s="16"/>
      <c r="K240" s="17" t="str">
        <f t="shared" si="0"/>
        <v>NO</v>
      </c>
      <c r="L240" s="16"/>
      <c r="M240" s="22">
        <f t="shared" si="1"/>
        <v>0</v>
      </c>
      <c r="N240" s="17" t="str">
        <f t="shared" si="2"/>
        <v>YES</v>
      </c>
      <c r="O240" s="19" t="str">
        <f t="shared" si="4"/>
        <v>NO</v>
      </c>
      <c r="P240" s="20"/>
    </row>
    <row r="241" spans="1:16" ht="15.75" customHeight="1">
      <c r="A241" s="23"/>
      <c r="B241" s="65"/>
      <c r="C241" s="15"/>
      <c r="D241" s="15"/>
      <c r="E241" s="16"/>
      <c r="F241" s="16"/>
      <c r="G241" s="16"/>
      <c r="H241" s="17"/>
      <c r="I241" s="17" t="str">
        <f t="shared" si="5"/>
        <v>NO</v>
      </c>
      <c r="J241" s="16"/>
      <c r="K241" s="17" t="str">
        <f t="shared" si="0"/>
        <v>NO</v>
      </c>
      <c r="L241" s="16"/>
      <c r="M241" s="22">
        <f t="shared" si="1"/>
        <v>0</v>
      </c>
      <c r="N241" s="17" t="str">
        <f t="shared" si="2"/>
        <v>YES</v>
      </c>
      <c r="O241" s="19" t="str">
        <f t="shared" si="4"/>
        <v>NO</v>
      </c>
      <c r="P241" s="20"/>
    </row>
    <row r="242" spans="1:16" ht="15.75" customHeight="1">
      <c r="A242" s="23"/>
      <c r="B242" s="65"/>
      <c r="C242" s="15"/>
      <c r="D242" s="15"/>
      <c r="E242" s="16"/>
      <c r="F242" s="16"/>
      <c r="G242" s="16"/>
      <c r="H242" s="17"/>
      <c r="I242" s="17" t="str">
        <f t="shared" si="5"/>
        <v>NO</v>
      </c>
      <c r="J242" s="16"/>
      <c r="K242" s="17" t="str">
        <f t="shared" si="0"/>
        <v>NO</v>
      </c>
      <c r="L242" s="16"/>
      <c r="M242" s="22">
        <f t="shared" si="1"/>
        <v>0</v>
      </c>
      <c r="N242" s="17" t="str">
        <f t="shared" si="2"/>
        <v>YES</v>
      </c>
      <c r="O242" s="19" t="str">
        <f t="shared" si="4"/>
        <v>NO</v>
      </c>
      <c r="P242" s="20"/>
    </row>
    <row r="243" spans="1:16" ht="15.75" customHeight="1">
      <c r="A243" s="23"/>
      <c r="B243" s="65"/>
      <c r="C243" s="15"/>
      <c r="D243" s="15"/>
      <c r="E243" s="16"/>
      <c r="F243" s="16"/>
      <c r="G243" s="16"/>
      <c r="H243" s="17"/>
      <c r="I243" s="17" t="str">
        <f t="shared" si="5"/>
        <v>NO</v>
      </c>
      <c r="J243" s="16"/>
      <c r="K243" s="17" t="str">
        <f t="shared" si="0"/>
        <v>NO</v>
      </c>
      <c r="L243" s="16"/>
      <c r="M243" s="22">
        <f t="shared" si="1"/>
        <v>0</v>
      </c>
      <c r="N243" s="17" t="str">
        <f t="shared" si="2"/>
        <v>YES</v>
      </c>
      <c r="O243" s="19" t="str">
        <f t="shared" si="4"/>
        <v>NO</v>
      </c>
      <c r="P243" s="20"/>
    </row>
    <row r="244" spans="1:16" ht="15.75" customHeight="1">
      <c r="A244" s="23"/>
      <c r="B244" s="65"/>
      <c r="C244" s="15"/>
      <c r="D244" s="15"/>
      <c r="E244" s="16"/>
      <c r="F244" s="16"/>
      <c r="G244" s="16"/>
      <c r="H244" s="17"/>
      <c r="I244" s="17" t="str">
        <f t="shared" si="5"/>
        <v>NO</v>
      </c>
      <c r="J244" s="16"/>
      <c r="K244" s="17" t="str">
        <f t="shared" si="0"/>
        <v>NO</v>
      </c>
      <c r="L244" s="16"/>
      <c r="M244" s="22">
        <f t="shared" si="1"/>
        <v>0</v>
      </c>
      <c r="N244" s="17" t="str">
        <f t="shared" si="2"/>
        <v>YES</v>
      </c>
      <c r="O244" s="19" t="str">
        <f t="shared" si="4"/>
        <v>NO</v>
      </c>
      <c r="P244" s="20"/>
    </row>
    <row r="245" spans="1:16" ht="15.75" customHeight="1">
      <c r="A245" s="23"/>
      <c r="B245" s="65"/>
      <c r="C245" s="15"/>
      <c r="D245" s="15"/>
      <c r="E245" s="16"/>
      <c r="F245" s="16"/>
      <c r="G245" s="16"/>
      <c r="H245" s="17"/>
      <c r="I245" s="17" t="str">
        <f t="shared" si="5"/>
        <v>NO</v>
      </c>
      <c r="J245" s="16"/>
      <c r="K245" s="17" t="str">
        <f t="shared" si="0"/>
        <v>NO</v>
      </c>
      <c r="L245" s="16"/>
      <c r="M245" s="22">
        <f t="shared" si="1"/>
        <v>0</v>
      </c>
      <c r="N245" s="17" t="str">
        <f t="shared" si="2"/>
        <v>YES</v>
      </c>
      <c r="O245" s="19" t="str">
        <f t="shared" si="4"/>
        <v>NO</v>
      </c>
      <c r="P245" s="20"/>
    </row>
    <row r="246" spans="1:16" ht="15.75" customHeight="1">
      <c r="A246" s="23"/>
      <c r="B246" s="65"/>
      <c r="C246" s="15"/>
      <c r="D246" s="15"/>
      <c r="E246" s="16"/>
      <c r="F246" s="16"/>
      <c r="G246" s="16"/>
      <c r="H246" s="17"/>
      <c r="I246" s="17" t="str">
        <f t="shared" si="5"/>
        <v>NO</v>
      </c>
      <c r="J246" s="16"/>
      <c r="K246" s="17" t="str">
        <f t="shared" si="0"/>
        <v>NO</v>
      </c>
      <c r="L246" s="16"/>
      <c r="M246" s="22">
        <f t="shared" si="1"/>
        <v>0</v>
      </c>
      <c r="N246" s="17" t="str">
        <f t="shared" si="2"/>
        <v>YES</v>
      </c>
      <c r="O246" s="19" t="str">
        <f t="shared" si="4"/>
        <v>NO</v>
      </c>
      <c r="P246" s="20"/>
    </row>
    <row r="247" spans="1:16" ht="15.75" customHeight="1">
      <c r="A247" s="23"/>
      <c r="B247" s="65"/>
      <c r="C247" s="15"/>
      <c r="D247" s="15"/>
      <c r="E247" s="16"/>
      <c r="F247" s="16"/>
      <c r="G247" s="16"/>
      <c r="H247" s="17"/>
      <c r="I247" s="17" t="str">
        <f t="shared" si="5"/>
        <v>NO</v>
      </c>
      <c r="J247" s="16"/>
      <c r="K247" s="17" t="str">
        <f t="shared" si="0"/>
        <v>NO</v>
      </c>
      <c r="L247" s="16"/>
      <c r="M247" s="22">
        <f t="shared" si="1"/>
        <v>0</v>
      </c>
      <c r="N247" s="17" t="str">
        <f t="shared" si="2"/>
        <v>YES</v>
      </c>
      <c r="O247" s="19" t="str">
        <f t="shared" si="4"/>
        <v>NO</v>
      </c>
      <c r="P247" s="20"/>
    </row>
    <row r="248" spans="1:16" ht="15.75" customHeight="1">
      <c r="A248" s="23"/>
      <c r="B248" s="65"/>
      <c r="C248" s="15"/>
      <c r="D248" s="15"/>
      <c r="E248" s="16"/>
      <c r="F248" s="16"/>
      <c r="G248" s="16"/>
      <c r="H248" s="17"/>
      <c r="I248" s="17" t="str">
        <f t="shared" si="5"/>
        <v>NO</v>
      </c>
      <c r="J248" s="16"/>
      <c r="K248" s="17" t="str">
        <f t="shared" si="0"/>
        <v>NO</v>
      </c>
      <c r="L248" s="16"/>
      <c r="M248" s="22">
        <f t="shared" si="1"/>
        <v>0</v>
      </c>
      <c r="N248" s="17" t="str">
        <f t="shared" si="2"/>
        <v>YES</v>
      </c>
      <c r="O248" s="19" t="str">
        <f t="shared" si="4"/>
        <v>NO</v>
      </c>
      <c r="P248" s="20"/>
    </row>
    <row r="249" spans="1:16" ht="15.75" customHeight="1">
      <c r="A249" s="23"/>
      <c r="B249" s="65"/>
      <c r="C249" s="15"/>
      <c r="D249" s="15"/>
      <c r="E249" s="16"/>
      <c r="F249" s="16"/>
      <c r="G249" s="16"/>
      <c r="H249" s="17"/>
      <c r="I249" s="17" t="str">
        <f t="shared" si="5"/>
        <v>NO</v>
      </c>
      <c r="J249" s="16"/>
      <c r="K249" s="17" t="str">
        <f t="shared" si="0"/>
        <v>NO</v>
      </c>
      <c r="L249" s="16"/>
      <c r="M249" s="22">
        <f t="shared" si="1"/>
        <v>0</v>
      </c>
      <c r="N249" s="17" t="str">
        <f t="shared" si="2"/>
        <v>YES</v>
      </c>
      <c r="O249" s="19" t="str">
        <f t="shared" si="4"/>
        <v>NO</v>
      </c>
      <c r="P249" s="20"/>
    </row>
    <row r="250" spans="1:16" ht="15.75" customHeight="1">
      <c r="A250" s="23"/>
      <c r="B250" s="65"/>
      <c r="C250" s="15"/>
      <c r="D250" s="15"/>
      <c r="E250" s="16"/>
      <c r="F250" s="16"/>
      <c r="G250" s="16"/>
      <c r="H250" s="17"/>
      <c r="I250" s="17" t="str">
        <f t="shared" si="5"/>
        <v>NO</v>
      </c>
      <c r="J250" s="16"/>
      <c r="K250" s="17" t="str">
        <f t="shared" si="0"/>
        <v>NO</v>
      </c>
      <c r="L250" s="16"/>
      <c r="M250" s="22">
        <f t="shared" si="1"/>
        <v>0</v>
      </c>
      <c r="N250" s="17" t="str">
        <f t="shared" si="2"/>
        <v>YES</v>
      </c>
      <c r="O250" s="19" t="str">
        <f t="shared" si="4"/>
        <v>NO</v>
      </c>
      <c r="P250" s="20"/>
    </row>
    <row r="251" spans="1:16" ht="15.75" customHeight="1">
      <c r="A251" s="23"/>
      <c r="B251" s="65"/>
      <c r="C251" s="15"/>
      <c r="D251" s="15"/>
      <c r="E251" s="16"/>
      <c r="F251" s="16"/>
      <c r="G251" s="16"/>
      <c r="H251" s="17"/>
      <c r="I251" s="17" t="str">
        <f t="shared" si="5"/>
        <v>NO</v>
      </c>
      <c r="J251" s="16"/>
      <c r="K251" s="17" t="str">
        <f t="shared" si="0"/>
        <v>NO</v>
      </c>
      <c r="L251" s="16"/>
      <c r="M251" s="22">
        <f t="shared" si="1"/>
        <v>0</v>
      </c>
      <c r="N251" s="17" t="str">
        <f t="shared" si="2"/>
        <v>YES</v>
      </c>
      <c r="O251" s="19" t="str">
        <f t="shared" si="4"/>
        <v>NO</v>
      </c>
      <c r="P251" s="20"/>
    </row>
    <row r="252" spans="1:16" ht="15.75" customHeight="1">
      <c r="A252" s="23"/>
      <c r="B252" s="65"/>
      <c r="C252" s="15"/>
      <c r="D252" s="15"/>
      <c r="E252" s="16"/>
      <c r="F252" s="16"/>
      <c r="G252" s="16"/>
      <c r="H252" s="17"/>
      <c r="I252" s="17" t="str">
        <f t="shared" si="5"/>
        <v>NO</v>
      </c>
      <c r="J252" s="16"/>
      <c r="K252" s="17" t="str">
        <f t="shared" si="0"/>
        <v>NO</v>
      </c>
      <c r="L252" s="16"/>
      <c r="M252" s="22">
        <f t="shared" si="1"/>
        <v>0</v>
      </c>
      <c r="N252" s="17" t="str">
        <f t="shared" si="2"/>
        <v>YES</v>
      </c>
      <c r="O252" s="19" t="str">
        <f t="shared" si="4"/>
        <v>NO</v>
      </c>
      <c r="P252" s="20"/>
    </row>
    <row r="253" spans="1:16" ht="15.75" customHeight="1">
      <c r="A253" s="23"/>
      <c r="B253" s="65"/>
      <c r="C253" s="15"/>
      <c r="D253" s="15"/>
      <c r="E253" s="16"/>
      <c r="F253" s="16"/>
      <c r="G253" s="16"/>
      <c r="H253" s="17"/>
      <c r="I253" s="17" t="str">
        <f t="shared" si="5"/>
        <v>NO</v>
      </c>
      <c r="J253" s="16"/>
      <c r="K253" s="17" t="str">
        <f t="shared" si="0"/>
        <v>NO</v>
      </c>
      <c r="L253" s="16"/>
      <c r="M253" s="22">
        <f t="shared" si="1"/>
        <v>0</v>
      </c>
      <c r="N253" s="17" t="str">
        <f t="shared" si="2"/>
        <v>YES</v>
      </c>
      <c r="O253" s="19" t="str">
        <f t="shared" si="4"/>
        <v>NO</v>
      </c>
      <c r="P253" s="20"/>
    </row>
    <row r="254" spans="1:16" ht="15.75" customHeight="1">
      <c r="A254" s="23"/>
      <c r="B254" s="65"/>
      <c r="C254" s="15"/>
      <c r="D254" s="15"/>
      <c r="E254" s="16"/>
      <c r="F254" s="16"/>
      <c r="G254" s="16"/>
      <c r="H254" s="17"/>
      <c r="I254" s="17" t="str">
        <f t="shared" si="5"/>
        <v>NO</v>
      </c>
      <c r="J254" s="16"/>
      <c r="K254" s="17" t="str">
        <f t="shared" si="0"/>
        <v>NO</v>
      </c>
      <c r="L254" s="16"/>
      <c r="M254" s="22">
        <f t="shared" si="1"/>
        <v>0</v>
      </c>
      <c r="N254" s="17" t="str">
        <f t="shared" si="2"/>
        <v>YES</v>
      </c>
      <c r="O254" s="19" t="str">
        <f t="shared" si="4"/>
        <v>NO</v>
      </c>
      <c r="P254" s="20"/>
    </row>
    <row r="255" spans="1:16" ht="15.75" customHeight="1">
      <c r="A255" s="23"/>
      <c r="B255" s="65"/>
      <c r="C255" s="15"/>
      <c r="D255" s="15"/>
      <c r="E255" s="16"/>
      <c r="F255" s="16"/>
      <c r="G255" s="16"/>
      <c r="H255" s="17"/>
      <c r="I255" s="17" t="str">
        <f t="shared" si="5"/>
        <v>NO</v>
      </c>
      <c r="J255" s="16"/>
      <c r="K255" s="17" t="str">
        <f t="shared" si="0"/>
        <v>NO</v>
      </c>
      <c r="L255" s="16"/>
      <c r="M255" s="22">
        <f t="shared" si="1"/>
        <v>0</v>
      </c>
      <c r="N255" s="17" t="str">
        <f t="shared" si="2"/>
        <v>YES</v>
      </c>
      <c r="O255" s="19" t="str">
        <f t="shared" si="4"/>
        <v>NO</v>
      </c>
      <c r="P255" s="20"/>
    </row>
    <row r="256" spans="1:16" ht="15.75" customHeight="1">
      <c r="A256" s="23"/>
      <c r="B256" s="65"/>
      <c r="C256" s="15"/>
      <c r="D256" s="15"/>
      <c r="E256" s="16"/>
      <c r="F256" s="16"/>
      <c r="G256" s="16"/>
      <c r="H256" s="17"/>
      <c r="I256" s="17" t="str">
        <f t="shared" si="5"/>
        <v>NO</v>
      </c>
      <c r="J256" s="16"/>
      <c r="K256" s="17" t="str">
        <f t="shared" si="0"/>
        <v>NO</v>
      </c>
      <c r="L256" s="16"/>
      <c r="M256" s="22">
        <f t="shared" si="1"/>
        <v>0</v>
      </c>
      <c r="N256" s="17" t="str">
        <f t="shared" si="2"/>
        <v>YES</v>
      </c>
      <c r="O256" s="19" t="str">
        <f t="shared" si="4"/>
        <v>NO</v>
      </c>
      <c r="P256" s="20"/>
    </row>
    <row r="257" spans="1:16" ht="15.75" customHeight="1">
      <c r="A257" s="23"/>
      <c r="B257" s="65"/>
      <c r="C257" s="15"/>
      <c r="D257" s="15"/>
      <c r="E257" s="16"/>
      <c r="F257" s="16"/>
      <c r="G257" s="16"/>
      <c r="H257" s="17"/>
      <c r="I257" s="17" t="str">
        <f t="shared" si="5"/>
        <v>NO</v>
      </c>
      <c r="J257" s="16"/>
      <c r="K257" s="17" t="str">
        <f t="shared" si="0"/>
        <v>NO</v>
      </c>
      <c r="L257" s="16"/>
      <c r="M257" s="22">
        <f t="shared" si="1"/>
        <v>0</v>
      </c>
      <c r="N257" s="17" t="str">
        <f t="shared" si="2"/>
        <v>YES</v>
      </c>
      <c r="O257" s="19" t="str">
        <f t="shared" si="4"/>
        <v>NO</v>
      </c>
      <c r="P257" s="20"/>
    </row>
    <row r="258" spans="1:16" ht="15.75" customHeight="1">
      <c r="A258" s="23"/>
      <c r="B258" s="65"/>
      <c r="C258" s="15"/>
      <c r="D258" s="15"/>
      <c r="E258" s="16"/>
      <c r="F258" s="16"/>
      <c r="G258" s="16"/>
      <c r="H258" s="17"/>
      <c r="I258" s="17" t="str">
        <f t="shared" si="5"/>
        <v>NO</v>
      </c>
      <c r="J258" s="16"/>
      <c r="K258" s="17" t="str">
        <f t="shared" ref="K258:K512" si="6">IF(F258&lt;J258,"YES","NO")</f>
        <v>NO</v>
      </c>
      <c r="L258" s="16"/>
      <c r="M258" s="22">
        <f t="shared" ref="M258:M512" si="7">IF(L258&gt;G258,L258,G258)</f>
        <v>0</v>
      </c>
      <c r="N258" s="17" t="str">
        <f t="shared" ref="N258:N512" si="8">IF(L258&gt;=G258,"YES","NO")</f>
        <v>YES</v>
      </c>
      <c r="O258" s="19" t="str">
        <f t="shared" si="4"/>
        <v>NO</v>
      </c>
      <c r="P258" s="20"/>
    </row>
    <row r="259" spans="1:16" ht="15.75" customHeight="1">
      <c r="A259" s="23"/>
      <c r="B259" s="65"/>
      <c r="C259" s="15"/>
      <c r="D259" s="15"/>
      <c r="E259" s="16"/>
      <c r="F259" s="16"/>
      <c r="G259" s="16"/>
      <c r="H259" s="17"/>
      <c r="I259" s="17" t="str">
        <f t="shared" si="5"/>
        <v>NO</v>
      </c>
      <c r="J259" s="16"/>
      <c r="K259" s="17" t="str">
        <f t="shared" si="6"/>
        <v>NO</v>
      </c>
      <c r="L259" s="16"/>
      <c r="M259" s="22">
        <f t="shared" si="7"/>
        <v>0</v>
      </c>
      <c r="N259" s="17" t="str">
        <f t="shared" si="8"/>
        <v>YES</v>
      </c>
      <c r="O259" s="19" t="str">
        <f t="shared" ref="O259:O513" si="9">IF(AND(I259="YES",K259="YES",N259="YES"),"YES","NO")</f>
        <v>NO</v>
      </c>
      <c r="P259" s="20"/>
    </row>
    <row r="260" spans="1:16" ht="15.75" customHeight="1">
      <c r="A260" s="23"/>
      <c r="B260" s="65"/>
      <c r="C260" s="15"/>
      <c r="D260" s="15"/>
      <c r="E260" s="16"/>
      <c r="F260" s="16"/>
      <c r="G260" s="16"/>
      <c r="H260" s="17"/>
      <c r="I260" s="17" t="str">
        <f t="shared" si="5"/>
        <v>NO</v>
      </c>
      <c r="J260" s="16"/>
      <c r="K260" s="17" t="str">
        <f t="shared" si="6"/>
        <v>NO</v>
      </c>
      <c r="L260" s="16"/>
      <c r="M260" s="22">
        <f t="shared" si="7"/>
        <v>0</v>
      </c>
      <c r="N260" s="17" t="str">
        <f t="shared" si="8"/>
        <v>YES</v>
      </c>
      <c r="O260" s="19" t="str">
        <f t="shared" si="9"/>
        <v>NO</v>
      </c>
      <c r="P260" s="20"/>
    </row>
    <row r="261" spans="1:16" ht="15.75" customHeight="1">
      <c r="A261" s="23"/>
      <c r="B261" s="65"/>
      <c r="C261" s="15"/>
      <c r="D261" s="15"/>
      <c r="E261" s="16"/>
      <c r="F261" s="16"/>
      <c r="G261" s="16"/>
      <c r="H261" s="17"/>
      <c r="I261" s="17" t="str">
        <f t="shared" si="5"/>
        <v>NO</v>
      </c>
      <c r="J261" s="16"/>
      <c r="K261" s="17" t="str">
        <f t="shared" si="6"/>
        <v>NO</v>
      </c>
      <c r="L261" s="16"/>
      <c r="M261" s="22">
        <f t="shared" si="7"/>
        <v>0</v>
      </c>
      <c r="N261" s="17" t="str">
        <f t="shared" si="8"/>
        <v>YES</v>
      </c>
      <c r="O261" s="19" t="str">
        <f t="shared" si="9"/>
        <v>NO</v>
      </c>
      <c r="P261" s="20"/>
    </row>
    <row r="262" spans="1:16" ht="15.75" customHeight="1">
      <c r="A262" s="23"/>
      <c r="B262" s="65"/>
      <c r="C262" s="15"/>
      <c r="D262" s="15"/>
      <c r="E262" s="16"/>
      <c r="F262" s="16"/>
      <c r="G262" s="16"/>
      <c r="H262" s="17"/>
      <c r="I262" s="17" t="str">
        <f t="shared" si="5"/>
        <v>NO</v>
      </c>
      <c r="J262" s="16"/>
      <c r="K262" s="17" t="str">
        <f t="shared" si="6"/>
        <v>NO</v>
      </c>
      <c r="L262" s="16"/>
      <c r="M262" s="22">
        <f t="shared" si="7"/>
        <v>0</v>
      </c>
      <c r="N262" s="17" t="str">
        <f t="shared" si="8"/>
        <v>YES</v>
      </c>
      <c r="O262" s="19" t="str">
        <f t="shared" si="9"/>
        <v>NO</v>
      </c>
      <c r="P262" s="20"/>
    </row>
    <row r="263" spans="1:16" ht="15.75" customHeight="1">
      <c r="A263" s="23"/>
      <c r="B263" s="65"/>
      <c r="C263" s="15"/>
      <c r="D263" s="15"/>
      <c r="E263" s="16"/>
      <c r="F263" s="16"/>
      <c r="G263" s="16"/>
      <c r="H263" s="17"/>
      <c r="I263" s="17" t="str">
        <f t="shared" si="5"/>
        <v>NO</v>
      </c>
      <c r="J263" s="16"/>
      <c r="K263" s="17" t="str">
        <f t="shared" si="6"/>
        <v>NO</v>
      </c>
      <c r="L263" s="16"/>
      <c r="M263" s="22">
        <f t="shared" si="7"/>
        <v>0</v>
      </c>
      <c r="N263" s="17" t="str">
        <f t="shared" si="8"/>
        <v>YES</v>
      </c>
      <c r="O263" s="19" t="str">
        <f t="shared" si="9"/>
        <v>NO</v>
      </c>
      <c r="P263" s="20"/>
    </row>
    <row r="264" spans="1:16" ht="15.75" customHeight="1">
      <c r="A264" s="23"/>
      <c r="B264" s="65"/>
      <c r="C264" s="15"/>
      <c r="D264" s="15"/>
      <c r="E264" s="16"/>
      <c r="F264" s="16"/>
      <c r="G264" s="16"/>
      <c r="H264" s="17"/>
      <c r="I264" s="17" t="str">
        <f t="shared" si="5"/>
        <v>NO</v>
      </c>
      <c r="J264" s="16"/>
      <c r="K264" s="17" t="str">
        <f t="shared" si="6"/>
        <v>NO</v>
      </c>
      <c r="L264" s="16"/>
      <c r="M264" s="22">
        <f t="shared" si="7"/>
        <v>0</v>
      </c>
      <c r="N264" s="17" t="str">
        <f t="shared" si="8"/>
        <v>YES</v>
      </c>
      <c r="O264" s="19" t="str">
        <f t="shared" si="9"/>
        <v>NO</v>
      </c>
      <c r="P264" s="20"/>
    </row>
    <row r="265" spans="1:16" ht="15.75" customHeight="1">
      <c r="A265" s="23"/>
      <c r="B265" s="65"/>
      <c r="C265" s="15"/>
      <c r="D265" s="15"/>
      <c r="E265" s="16"/>
      <c r="F265" s="16"/>
      <c r="G265" s="16"/>
      <c r="H265" s="17"/>
      <c r="I265" s="17" t="str">
        <f t="shared" si="5"/>
        <v>NO</v>
      </c>
      <c r="J265" s="16"/>
      <c r="K265" s="17" t="str">
        <f t="shared" si="6"/>
        <v>NO</v>
      </c>
      <c r="L265" s="16"/>
      <c r="M265" s="22">
        <f t="shared" si="7"/>
        <v>0</v>
      </c>
      <c r="N265" s="17" t="str">
        <f t="shared" si="8"/>
        <v>YES</v>
      </c>
      <c r="O265" s="19" t="str">
        <f t="shared" si="9"/>
        <v>NO</v>
      </c>
      <c r="P265" s="20"/>
    </row>
    <row r="266" spans="1:16" ht="15.75" customHeight="1">
      <c r="A266" s="23"/>
      <c r="B266" s="65"/>
      <c r="C266" s="15"/>
      <c r="D266" s="15"/>
      <c r="E266" s="16"/>
      <c r="F266" s="16"/>
      <c r="G266" s="16"/>
      <c r="H266" s="17"/>
      <c r="I266" s="17" t="str">
        <f t="shared" si="5"/>
        <v>NO</v>
      </c>
      <c r="J266" s="16"/>
      <c r="K266" s="17" t="str">
        <f t="shared" si="6"/>
        <v>NO</v>
      </c>
      <c r="L266" s="16"/>
      <c r="M266" s="22">
        <f t="shared" si="7"/>
        <v>0</v>
      </c>
      <c r="N266" s="17" t="str">
        <f t="shared" si="8"/>
        <v>YES</v>
      </c>
      <c r="O266" s="19" t="str">
        <f t="shared" si="9"/>
        <v>NO</v>
      </c>
      <c r="P266" s="20"/>
    </row>
    <row r="267" spans="1:16" ht="15.75" customHeight="1">
      <c r="A267" s="23"/>
      <c r="B267" s="65"/>
      <c r="C267" s="15"/>
      <c r="D267" s="15"/>
      <c r="E267" s="16"/>
      <c r="F267" s="16"/>
      <c r="G267" s="16"/>
      <c r="H267" s="17"/>
      <c r="I267" s="17" t="str">
        <f t="shared" si="5"/>
        <v>NO</v>
      </c>
      <c r="J267" s="16"/>
      <c r="K267" s="17" t="str">
        <f t="shared" si="6"/>
        <v>NO</v>
      </c>
      <c r="L267" s="16"/>
      <c r="M267" s="22">
        <f t="shared" si="7"/>
        <v>0</v>
      </c>
      <c r="N267" s="17" t="str">
        <f t="shared" si="8"/>
        <v>YES</v>
      </c>
      <c r="O267" s="19" t="str">
        <f t="shared" si="9"/>
        <v>NO</v>
      </c>
      <c r="P267" s="20"/>
    </row>
    <row r="268" spans="1:16" ht="15.75" customHeight="1">
      <c r="A268" s="23"/>
      <c r="B268" s="65"/>
      <c r="C268" s="15"/>
      <c r="D268" s="15"/>
      <c r="E268" s="16"/>
      <c r="F268" s="16"/>
      <c r="G268" s="16"/>
      <c r="H268" s="17"/>
      <c r="I268" s="17" t="str">
        <f t="shared" si="5"/>
        <v>NO</v>
      </c>
      <c r="J268" s="16"/>
      <c r="K268" s="17" t="str">
        <f t="shared" si="6"/>
        <v>NO</v>
      </c>
      <c r="L268" s="16"/>
      <c r="M268" s="22">
        <f t="shared" si="7"/>
        <v>0</v>
      </c>
      <c r="N268" s="17" t="str">
        <f t="shared" si="8"/>
        <v>YES</v>
      </c>
      <c r="O268" s="19" t="str">
        <f t="shared" si="9"/>
        <v>NO</v>
      </c>
      <c r="P268" s="20"/>
    </row>
    <row r="269" spans="1:16" ht="15.75" customHeight="1">
      <c r="A269" s="23"/>
      <c r="B269" s="65"/>
      <c r="C269" s="15"/>
      <c r="D269" s="15"/>
      <c r="E269" s="16"/>
      <c r="F269" s="16"/>
      <c r="G269" s="16"/>
      <c r="H269" s="17"/>
      <c r="I269" s="17" t="str">
        <f t="shared" si="5"/>
        <v>NO</v>
      </c>
      <c r="J269" s="16"/>
      <c r="K269" s="17" t="str">
        <f t="shared" si="6"/>
        <v>NO</v>
      </c>
      <c r="L269" s="16"/>
      <c r="M269" s="22">
        <f t="shared" si="7"/>
        <v>0</v>
      </c>
      <c r="N269" s="17" t="str">
        <f t="shared" si="8"/>
        <v>YES</v>
      </c>
      <c r="O269" s="19" t="str">
        <f t="shared" si="9"/>
        <v>NO</v>
      </c>
      <c r="P269" s="20"/>
    </row>
    <row r="270" spans="1:16" ht="15.75" customHeight="1">
      <c r="A270" s="23"/>
      <c r="B270" s="65"/>
      <c r="C270" s="15"/>
      <c r="D270" s="15"/>
      <c r="E270" s="16"/>
      <c r="F270" s="16"/>
      <c r="G270" s="16"/>
      <c r="H270" s="17"/>
      <c r="I270" s="17" t="str">
        <f t="shared" si="5"/>
        <v>NO</v>
      </c>
      <c r="J270" s="16"/>
      <c r="K270" s="17" t="str">
        <f t="shared" si="6"/>
        <v>NO</v>
      </c>
      <c r="L270" s="16"/>
      <c r="M270" s="22">
        <f t="shared" si="7"/>
        <v>0</v>
      </c>
      <c r="N270" s="17" t="str">
        <f t="shared" si="8"/>
        <v>YES</v>
      </c>
      <c r="O270" s="19" t="str">
        <f t="shared" si="9"/>
        <v>NO</v>
      </c>
      <c r="P270" s="20"/>
    </row>
    <row r="271" spans="1:16" ht="15.75" customHeight="1">
      <c r="A271" s="23"/>
      <c r="B271" s="65"/>
      <c r="C271" s="15"/>
      <c r="D271" s="15"/>
      <c r="E271" s="16"/>
      <c r="F271" s="16"/>
      <c r="G271" s="16"/>
      <c r="H271" s="17"/>
      <c r="I271" s="17" t="str">
        <f t="shared" si="5"/>
        <v>NO</v>
      </c>
      <c r="J271" s="16"/>
      <c r="K271" s="17" t="str">
        <f t="shared" si="6"/>
        <v>NO</v>
      </c>
      <c r="L271" s="16"/>
      <c r="M271" s="22">
        <f t="shared" si="7"/>
        <v>0</v>
      </c>
      <c r="N271" s="17" t="str">
        <f t="shared" si="8"/>
        <v>YES</v>
      </c>
      <c r="O271" s="19" t="str">
        <f t="shared" si="9"/>
        <v>NO</v>
      </c>
      <c r="P271" s="20"/>
    </row>
    <row r="272" spans="1:16" ht="15.75" customHeight="1">
      <c r="A272" s="23"/>
      <c r="B272" s="65"/>
      <c r="C272" s="15"/>
      <c r="D272" s="15"/>
      <c r="E272" s="16"/>
      <c r="F272" s="16"/>
      <c r="G272" s="16"/>
      <c r="H272" s="17"/>
      <c r="I272" s="17" t="str">
        <f t="shared" si="5"/>
        <v>NO</v>
      </c>
      <c r="J272" s="16"/>
      <c r="K272" s="17" t="str">
        <f t="shared" si="6"/>
        <v>NO</v>
      </c>
      <c r="L272" s="16"/>
      <c r="M272" s="22">
        <f t="shared" si="7"/>
        <v>0</v>
      </c>
      <c r="N272" s="17" t="str">
        <f t="shared" si="8"/>
        <v>YES</v>
      </c>
      <c r="O272" s="19" t="str">
        <f t="shared" si="9"/>
        <v>NO</v>
      </c>
      <c r="P272" s="20"/>
    </row>
    <row r="273" spans="1:16" ht="15.75" customHeight="1">
      <c r="A273" s="23"/>
      <c r="B273" s="65"/>
      <c r="C273" s="15"/>
      <c r="D273" s="15"/>
      <c r="E273" s="16"/>
      <c r="F273" s="16"/>
      <c r="G273" s="16"/>
      <c r="H273" s="17"/>
      <c r="I273" s="17" t="str">
        <f t="shared" si="5"/>
        <v>NO</v>
      </c>
      <c r="J273" s="16"/>
      <c r="K273" s="17" t="str">
        <f t="shared" si="6"/>
        <v>NO</v>
      </c>
      <c r="L273" s="16"/>
      <c r="M273" s="22">
        <f t="shared" si="7"/>
        <v>0</v>
      </c>
      <c r="N273" s="17" t="str">
        <f t="shared" si="8"/>
        <v>YES</v>
      </c>
      <c r="O273" s="19" t="str">
        <f t="shared" si="9"/>
        <v>NO</v>
      </c>
      <c r="P273" s="20"/>
    </row>
    <row r="274" spans="1:16" ht="15.75" customHeight="1">
      <c r="A274" s="23"/>
      <c r="B274" s="65"/>
      <c r="C274" s="15"/>
      <c r="D274" s="15"/>
      <c r="E274" s="16"/>
      <c r="F274" s="16"/>
      <c r="G274" s="16"/>
      <c r="H274" s="17"/>
      <c r="I274" s="17" t="str">
        <f t="shared" si="5"/>
        <v>NO</v>
      </c>
      <c r="J274" s="16"/>
      <c r="K274" s="17" t="str">
        <f t="shared" si="6"/>
        <v>NO</v>
      </c>
      <c r="L274" s="16"/>
      <c r="M274" s="22">
        <f t="shared" si="7"/>
        <v>0</v>
      </c>
      <c r="N274" s="17" t="str">
        <f t="shared" si="8"/>
        <v>YES</v>
      </c>
      <c r="O274" s="19" t="str">
        <f t="shared" si="9"/>
        <v>NO</v>
      </c>
      <c r="P274" s="20"/>
    </row>
    <row r="275" spans="1:16" ht="15.75" customHeight="1">
      <c r="A275" s="23"/>
      <c r="B275" s="65"/>
      <c r="C275" s="15"/>
      <c r="D275" s="15"/>
      <c r="E275" s="16"/>
      <c r="F275" s="16"/>
      <c r="G275" s="16"/>
      <c r="H275" s="17"/>
      <c r="I275" s="17" t="str">
        <f t="shared" si="5"/>
        <v>NO</v>
      </c>
      <c r="J275" s="16"/>
      <c r="K275" s="17" t="str">
        <f t="shared" si="6"/>
        <v>NO</v>
      </c>
      <c r="L275" s="16"/>
      <c r="M275" s="22">
        <f t="shared" si="7"/>
        <v>0</v>
      </c>
      <c r="N275" s="17" t="str">
        <f t="shared" si="8"/>
        <v>YES</v>
      </c>
      <c r="O275" s="19" t="str">
        <f t="shared" si="9"/>
        <v>NO</v>
      </c>
      <c r="P275" s="20"/>
    </row>
    <row r="276" spans="1:16" ht="15.75" customHeight="1">
      <c r="A276" s="23"/>
      <c r="B276" s="65"/>
      <c r="C276" s="15"/>
      <c r="D276" s="15"/>
      <c r="E276" s="16"/>
      <c r="F276" s="16"/>
      <c r="G276" s="16"/>
      <c r="H276" s="17"/>
      <c r="I276" s="17" t="str">
        <f t="shared" si="5"/>
        <v>NO</v>
      </c>
      <c r="J276" s="16"/>
      <c r="K276" s="17" t="str">
        <f t="shared" si="6"/>
        <v>NO</v>
      </c>
      <c r="L276" s="16"/>
      <c r="M276" s="22">
        <f t="shared" si="7"/>
        <v>0</v>
      </c>
      <c r="N276" s="17" t="str">
        <f t="shared" si="8"/>
        <v>YES</v>
      </c>
      <c r="O276" s="19" t="str">
        <f t="shared" si="9"/>
        <v>NO</v>
      </c>
      <c r="P276" s="20"/>
    </row>
    <row r="277" spans="1:16" ht="15.75" customHeight="1">
      <c r="A277" s="23"/>
      <c r="B277" s="65"/>
      <c r="C277" s="15"/>
      <c r="D277" s="15"/>
      <c r="E277" s="16"/>
      <c r="F277" s="16"/>
      <c r="G277" s="16"/>
      <c r="H277" s="17"/>
      <c r="I277" s="17" t="str">
        <f t="shared" si="5"/>
        <v>NO</v>
      </c>
      <c r="J277" s="16"/>
      <c r="K277" s="17" t="str">
        <f t="shared" si="6"/>
        <v>NO</v>
      </c>
      <c r="L277" s="16"/>
      <c r="M277" s="22">
        <f t="shared" si="7"/>
        <v>0</v>
      </c>
      <c r="N277" s="17" t="str">
        <f t="shared" si="8"/>
        <v>YES</v>
      </c>
      <c r="O277" s="19" t="str">
        <f t="shared" si="9"/>
        <v>NO</v>
      </c>
      <c r="P277" s="20"/>
    </row>
    <row r="278" spans="1:16" ht="15.75" customHeight="1">
      <c r="A278" s="23"/>
      <c r="B278" s="65"/>
      <c r="C278" s="15"/>
      <c r="D278" s="15"/>
      <c r="E278" s="16"/>
      <c r="F278" s="16"/>
      <c r="G278" s="16"/>
      <c r="H278" s="17"/>
      <c r="I278" s="17" t="str">
        <f t="shared" si="5"/>
        <v>NO</v>
      </c>
      <c r="J278" s="16"/>
      <c r="K278" s="17" t="str">
        <f t="shared" si="6"/>
        <v>NO</v>
      </c>
      <c r="L278" s="16"/>
      <c r="M278" s="22">
        <f t="shared" si="7"/>
        <v>0</v>
      </c>
      <c r="N278" s="17" t="str">
        <f t="shared" si="8"/>
        <v>YES</v>
      </c>
      <c r="O278" s="19" t="str">
        <f t="shared" si="9"/>
        <v>NO</v>
      </c>
      <c r="P278" s="20"/>
    </row>
    <row r="279" spans="1:16" ht="15.75" customHeight="1">
      <c r="A279" s="23"/>
      <c r="B279" s="65"/>
      <c r="C279" s="15"/>
      <c r="D279" s="15"/>
      <c r="E279" s="16"/>
      <c r="F279" s="16"/>
      <c r="G279" s="16"/>
      <c r="H279" s="17"/>
      <c r="I279" s="17" t="str">
        <f t="shared" si="5"/>
        <v>NO</v>
      </c>
      <c r="J279" s="16"/>
      <c r="K279" s="17" t="str">
        <f t="shared" si="6"/>
        <v>NO</v>
      </c>
      <c r="L279" s="16"/>
      <c r="M279" s="22">
        <f t="shared" si="7"/>
        <v>0</v>
      </c>
      <c r="N279" s="17" t="str">
        <f t="shared" si="8"/>
        <v>YES</v>
      </c>
      <c r="O279" s="19" t="str">
        <f t="shared" si="9"/>
        <v>NO</v>
      </c>
      <c r="P279" s="20"/>
    </row>
    <row r="280" spans="1:16" ht="15.75" customHeight="1">
      <c r="A280" s="23"/>
      <c r="B280" s="65"/>
      <c r="C280" s="15"/>
      <c r="D280" s="15"/>
      <c r="E280" s="16"/>
      <c r="F280" s="16"/>
      <c r="G280" s="16"/>
      <c r="H280" s="17"/>
      <c r="I280" s="17" t="str">
        <f t="shared" si="5"/>
        <v>NO</v>
      </c>
      <c r="J280" s="16"/>
      <c r="K280" s="17" t="str">
        <f t="shared" si="6"/>
        <v>NO</v>
      </c>
      <c r="L280" s="16"/>
      <c r="M280" s="22">
        <f t="shared" si="7"/>
        <v>0</v>
      </c>
      <c r="N280" s="17" t="str">
        <f t="shared" si="8"/>
        <v>YES</v>
      </c>
      <c r="O280" s="19" t="str">
        <f t="shared" si="9"/>
        <v>NO</v>
      </c>
      <c r="P280" s="20"/>
    </row>
    <row r="281" spans="1:16" ht="15.75" customHeight="1">
      <c r="A281" s="23"/>
      <c r="B281" s="65"/>
      <c r="C281" s="15"/>
      <c r="D281" s="15"/>
      <c r="E281" s="16"/>
      <c r="F281" s="16"/>
      <c r="G281" s="16"/>
      <c r="H281" s="17"/>
      <c r="I281" s="17" t="str">
        <f t="shared" si="5"/>
        <v>NO</v>
      </c>
      <c r="J281" s="16"/>
      <c r="K281" s="17" t="str">
        <f t="shared" si="6"/>
        <v>NO</v>
      </c>
      <c r="L281" s="16"/>
      <c r="M281" s="22">
        <f t="shared" si="7"/>
        <v>0</v>
      </c>
      <c r="N281" s="17" t="str">
        <f t="shared" si="8"/>
        <v>YES</v>
      </c>
      <c r="O281" s="19" t="str">
        <f t="shared" si="9"/>
        <v>NO</v>
      </c>
      <c r="P281" s="20"/>
    </row>
    <row r="282" spans="1:16" ht="15.75" customHeight="1">
      <c r="A282" s="23"/>
      <c r="B282" s="65"/>
      <c r="C282" s="15"/>
      <c r="D282" s="15"/>
      <c r="E282" s="16"/>
      <c r="F282" s="16"/>
      <c r="G282" s="16"/>
      <c r="H282" s="17"/>
      <c r="I282" s="17" t="str">
        <f t="shared" si="5"/>
        <v>NO</v>
      </c>
      <c r="J282" s="16"/>
      <c r="K282" s="17" t="str">
        <f t="shared" si="6"/>
        <v>NO</v>
      </c>
      <c r="L282" s="16"/>
      <c r="M282" s="22">
        <f t="shared" si="7"/>
        <v>0</v>
      </c>
      <c r="N282" s="17" t="str">
        <f t="shared" si="8"/>
        <v>YES</v>
      </c>
      <c r="O282" s="19" t="str">
        <f t="shared" si="9"/>
        <v>NO</v>
      </c>
      <c r="P282" s="20"/>
    </row>
    <row r="283" spans="1:16" ht="15.75" customHeight="1">
      <c r="A283" s="23"/>
      <c r="B283" s="65"/>
      <c r="C283" s="15"/>
      <c r="D283" s="15"/>
      <c r="E283" s="16"/>
      <c r="F283" s="16"/>
      <c r="G283" s="16"/>
      <c r="H283" s="17"/>
      <c r="I283" s="17" t="str">
        <f t="shared" si="5"/>
        <v>NO</v>
      </c>
      <c r="J283" s="16"/>
      <c r="K283" s="17" t="str">
        <f t="shared" si="6"/>
        <v>NO</v>
      </c>
      <c r="L283" s="16"/>
      <c r="M283" s="22">
        <f t="shared" si="7"/>
        <v>0</v>
      </c>
      <c r="N283" s="17" t="str">
        <f t="shared" si="8"/>
        <v>YES</v>
      </c>
      <c r="O283" s="19" t="str">
        <f t="shared" si="9"/>
        <v>NO</v>
      </c>
      <c r="P283" s="20"/>
    </row>
    <row r="284" spans="1:16" ht="15.75" customHeight="1">
      <c r="A284" s="23"/>
      <c r="B284" s="65"/>
      <c r="C284" s="15"/>
      <c r="D284" s="15"/>
      <c r="E284" s="16"/>
      <c r="F284" s="16"/>
      <c r="G284" s="16"/>
      <c r="H284" s="17"/>
      <c r="I284" s="17" t="str">
        <f t="shared" si="5"/>
        <v>NO</v>
      </c>
      <c r="J284" s="16"/>
      <c r="K284" s="17" t="str">
        <f t="shared" si="6"/>
        <v>NO</v>
      </c>
      <c r="L284" s="16"/>
      <c r="M284" s="22">
        <f t="shared" si="7"/>
        <v>0</v>
      </c>
      <c r="N284" s="17" t="str">
        <f t="shared" si="8"/>
        <v>YES</v>
      </c>
      <c r="O284" s="19" t="str">
        <f t="shared" si="9"/>
        <v>NO</v>
      </c>
      <c r="P284" s="20"/>
    </row>
    <row r="285" spans="1:16" ht="15.75" customHeight="1">
      <c r="A285" s="23"/>
      <c r="B285" s="65"/>
      <c r="C285" s="15"/>
      <c r="D285" s="15"/>
      <c r="E285" s="16"/>
      <c r="F285" s="16"/>
      <c r="G285" s="16"/>
      <c r="H285" s="17"/>
      <c r="I285" s="17" t="str">
        <f t="shared" si="5"/>
        <v>NO</v>
      </c>
      <c r="J285" s="16"/>
      <c r="K285" s="17" t="str">
        <f t="shared" si="6"/>
        <v>NO</v>
      </c>
      <c r="L285" s="16"/>
      <c r="M285" s="22">
        <f t="shared" si="7"/>
        <v>0</v>
      </c>
      <c r="N285" s="17" t="str">
        <f t="shared" si="8"/>
        <v>YES</v>
      </c>
      <c r="O285" s="19" t="str">
        <f t="shared" si="9"/>
        <v>NO</v>
      </c>
      <c r="P285" s="20"/>
    </row>
    <row r="286" spans="1:16" ht="15.75" customHeight="1">
      <c r="A286" s="23"/>
      <c r="B286" s="65"/>
      <c r="C286" s="15"/>
      <c r="D286" s="15"/>
      <c r="E286" s="16"/>
      <c r="F286" s="16"/>
      <c r="G286" s="16"/>
      <c r="H286" s="17"/>
      <c r="I286" s="17" t="str">
        <f t="shared" si="5"/>
        <v>NO</v>
      </c>
      <c r="J286" s="16"/>
      <c r="K286" s="17" t="str">
        <f t="shared" si="6"/>
        <v>NO</v>
      </c>
      <c r="L286" s="16"/>
      <c r="M286" s="22">
        <f t="shared" si="7"/>
        <v>0</v>
      </c>
      <c r="N286" s="17" t="str">
        <f t="shared" si="8"/>
        <v>YES</v>
      </c>
      <c r="O286" s="19" t="str">
        <f t="shared" si="9"/>
        <v>NO</v>
      </c>
      <c r="P286" s="20"/>
    </row>
    <row r="287" spans="1:16" ht="15.75" customHeight="1">
      <c r="A287" s="23"/>
      <c r="B287" s="65"/>
      <c r="C287" s="15"/>
      <c r="D287" s="15"/>
      <c r="E287" s="16"/>
      <c r="F287" s="16"/>
      <c r="G287" s="16"/>
      <c r="H287" s="17"/>
      <c r="I287" s="17" t="str">
        <f t="shared" si="5"/>
        <v>NO</v>
      </c>
      <c r="J287" s="16"/>
      <c r="K287" s="17" t="str">
        <f t="shared" si="6"/>
        <v>NO</v>
      </c>
      <c r="L287" s="16"/>
      <c r="M287" s="22">
        <f t="shared" si="7"/>
        <v>0</v>
      </c>
      <c r="N287" s="17" t="str">
        <f t="shared" si="8"/>
        <v>YES</v>
      </c>
      <c r="O287" s="19" t="str">
        <f t="shared" si="9"/>
        <v>NO</v>
      </c>
      <c r="P287" s="20"/>
    </row>
    <row r="288" spans="1:16" ht="15.75" customHeight="1">
      <c r="A288" s="23"/>
      <c r="B288" s="65"/>
      <c r="C288" s="15"/>
      <c r="D288" s="15"/>
      <c r="E288" s="16"/>
      <c r="F288" s="16"/>
      <c r="G288" s="16"/>
      <c r="H288" s="17"/>
      <c r="I288" s="17" t="str">
        <f t="shared" si="5"/>
        <v>NO</v>
      </c>
      <c r="J288" s="16"/>
      <c r="K288" s="17" t="str">
        <f t="shared" si="6"/>
        <v>NO</v>
      </c>
      <c r="L288" s="16"/>
      <c r="M288" s="22">
        <f t="shared" si="7"/>
        <v>0</v>
      </c>
      <c r="N288" s="17" t="str">
        <f t="shared" si="8"/>
        <v>YES</v>
      </c>
      <c r="O288" s="19" t="str">
        <f t="shared" si="9"/>
        <v>NO</v>
      </c>
      <c r="P288" s="20"/>
    </row>
    <row r="289" spans="1:16" ht="15.75" customHeight="1">
      <c r="A289" s="23"/>
      <c r="B289" s="65"/>
      <c r="C289" s="15"/>
      <c r="D289" s="15"/>
      <c r="E289" s="16"/>
      <c r="F289" s="16"/>
      <c r="G289" s="16"/>
      <c r="H289" s="17"/>
      <c r="I289" s="17" t="str">
        <f t="shared" si="5"/>
        <v>NO</v>
      </c>
      <c r="J289" s="16"/>
      <c r="K289" s="17" t="str">
        <f t="shared" si="6"/>
        <v>NO</v>
      </c>
      <c r="L289" s="16"/>
      <c r="M289" s="22">
        <f t="shared" si="7"/>
        <v>0</v>
      </c>
      <c r="N289" s="17" t="str">
        <f t="shared" si="8"/>
        <v>YES</v>
      </c>
      <c r="O289" s="19" t="str">
        <f t="shared" si="9"/>
        <v>NO</v>
      </c>
      <c r="P289" s="20"/>
    </row>
    <row r="290" spans="1:16" ht="15.75" customHeight="1">
      <c r="A290" s="23"/>
      <c r="B290" s="65"/>
      <c r="C290" s="15"/>
      <c r="D290" s="15"/>
      <c r="E290" s="16"/>
      <c r="F290" s="16"/>
      <c r="G290" s="16"/>
      <c r="H290" s="17"/>
      <c r="I290" s="17" t="str">
        <f t="shared" si="5"/>
        <v>NO</v>
      </c>
      <c r="J290" s="16"/>
      <c r="K290" s="17" t="str">
        <f t="shared" si="6"/>
        <v>NO</v>
      </c>
      <c r="L290" s="16"/>
      <c r="M290" s="22">
        <f t="shared" si="7"/>
        <v>0</v>
      </c>
      <c r="N290" s="17" t="str">
        <f t="shared" si="8"/>
        <v>YES</v>
      </c>
      <c r="O290" s="19" t="str">
        <f t="shared" si="9"/>
        <v>NO</v>
      </c>
      <c r="P290" s="20"/>
    </row>
    <row r="291" spans="1:16" ht="15.75" customHeight="1">
      <c r="A291" s="23"/>
      <c r="B291" s="65"/>
      <c r="C291" s="15"/>
      <c r="D291" s="15"/>
      <c r="E291" s="16"/>
      <c r="F291" s="16"/>
      <c r="G291" s="16"/>
      <c r="H291" s="17"/>
      <c r="I291" s="17" t="str">
        <f t="shared" si="5"/>
        <v>NO</v>
      </c>
      <c r="J291" s="16"/>
      <c r="K291" s="17" t="str">
        <f t="shared" si="6"/>
        <v>NO</v>
      </c>
      <c r="L291" s="16"/>
      <c r="M291" s="22">
        <f t="shared" si="7"/>
        <v>0</v>
      </c>
      <c r="N291" s="17" t="str">
        <f t="shared" si="8"/>
        <v>YES</v>
      </c>
      <c r="O291" s="19" t="str">
        <f t="shared" si="9"/>
        <v>NO</v>
      </c>
      <c r="P291" s="20"/>
    </row>
    <row r="292" spans="1:16" ht="15.75" customHeight="1">
      <c r="A292" s="23"/>
      <c r="B292" s="65"/>
      <c r="C292" s="15"/>
      <c r="D292" s="15"/>
      <c r="E292" s="16"/>
      <c r="F292" s="16"/>
      <c r="G292" s="16"/>
      <c r="H292" s="17"/>
      <c r="I292" s="17" t="str">
        <f t="shared" si="5"/>
        <v>NO</v>
      </c>
      <c r="J292" s="16"/>
      <c r="K292" s="17" t="str">
        <f t="shared" si="6"/>
        <v>NO</v>
      </c>
      <c r="L292" s="16"/>
      <c r="M292" s="22">
        <f t="shared" si="7"/>
        <v>0</v>
      </c>
      <c r="N292" s="17" t="str">
        <f t="shared" si="8"/>
        <v>YES</v>
      </c>
      <c r="O292" s="19" t="str">
        <f t="shared" si="9"/>
        <v>NO</v>
      </c>
      <c r="P292" s="20"/>
    </row>
    <row r="293" spans="1:16" ht="15.75" customHeight="1">
      <c r="A293" s="23"/>
      <c r="B293" s="65"/>
      <c r="C293" s="15"/>
      <c r="D293" s="15"/>
      <c r="E293" s="16"/>
      <c r="F293" s="16"/>
      <c r="G293" s="16"/>
      <c r="H293" s="17"/>
      <c r="I293" s="17" t="str">
        <f t="shared" si="5"/>
        <v>NO</v>
      </c>
      <c r="J293" s="16"/>
      <c r="K293" s="17" t="str">
        <f t="shared" si="6"/>
        <v>NO</v>
      </c>
      <c r="L293" s="16"/>
      <c r="M293" s="22">
        <f t="shared" si="7"/>
        <v>0</v>
      </c>
      <c r="N293" s="17" t="str">
        <f t="shared" si="8"/>
        <v>YES</v>
      </c>
      <c r="O293" s="19" t="str">
        <f t="shared" si="9"/>
        <v>NO</v>
      </c>
      <c r="P293" s="20"/>
    </row>
    <row r="294" spans="1:16" ht="15.75" customHeight="1">
      <c r="A294" s="23"/>
      <c r="B294" s="65"/>
      <c r="C294" s="15"/>
      <c r="D294" s="15"/>
      <c r="E294" s="16"/>
      <c r="F294" s="16"/>
      <c r="G294" s="16"/>
      <c r="H294" s="17"/>
      <c r="I294" s="17" t="str">
        <f t="shared" si="5"/>
        <v>NO</v>
      </c>
      <c r="J294" s="16"/>
      <c r="K294" s="17" t="str">
        <f t="shared" si="6"/>
        <v>NO</v>
      </c>
      <c r="L294" s="16"/>
      <c r="M294" s="22">
        <f t="shared" si="7"/>
        <v>0</v>
      </c>
      <c r="N294" s="17" t="str">
        <f t="shared" si="8"/>
        <v>YES</v>
      </c>
      <c r="O294" s="19" t="str">
        <f t="shared" si="9"/>
        <v>NO</v>
      </c>
      <c r="P294" s="20"/>
    </row>
    <row r="295" spans="1:16" ht="15.75" customHeight="1">
      <c r="A295" s="23"/>
      <c r="B295" s="65"/>
      <c r="C295" s="15"/>
      <c r="D295" s="15"/>
      <c r="E295" s="16"/>
      <c r="F295" s="16"/>
      <c r="G295" s="16"/>
      <c r="H295" s="17"/>
      <c r="I295" s="17" t="str">
        <f t="shared" si="5"/>
        <v>NO</v>
      </c>
      <c r="J295" s="16"/>
      <c r="K295" s="17" t="str">
        <f t="shared" si="6"/>
        <v>NO</v>
      </c>
      <c r="L295" s="16"/>
      <c r="M295" s="22">
        <f t="shared" si="7"/>
        <v>0</v>
      </c>
      <c r="N295" s="17" t="str">
        <f t="shared" si="8"/>
        <v>YES</v>
      </c>
      <c r="O295" s="19" t="str">
        <f t="shared" si="9"/>
        <v>NO</v>
      </c>
      <c r="P295" s="20"/>
    </row>
    <row r="296" spans="1:16" ht="15.75" customHeight="1">
      <c r="A296" s="23"/>
      <c r="B296" s="65"/>
      <c r="C296" s="15"/>
      <c r="D296" s="15"/>
      <c r="E296" s="16"/>
      <c r="F296" s="16"/>
      <c r="G296" s="16"/>
      <c r="H296" s="17"/>
      <c r="I296" s="17" t="str">
        <f t="shared" si="5"/>
        <v>NO</v>
      </c>
      <c r="J296" s="16"/>
      <c r="K296" s="17" t="str">
        <f t="shared" si="6"/>
        <v>NO</v>
      </c>
      <c r="L296" s="16"/>
      <c r="M296" s="22">
        <f t="shared" si="7"/>
        <v>0</v>
      </c>
      <c r="N296" s="17" t="str">
        <f t="shared" si="8"/>
        <v>YES</v>
      </c>
      <c r="O296" s="19" t="str">
        <f t="shared" si="9"/>
        <v>NO</v>
      </c>
      <c r="P296" s="20"/>
    </row>
    <row r="297" spans="1:16" ht="15.75" customHeight="1">
      <c r="A297" s="23"/>
      <c r="B297" s="65"/>
      <c r="C297" s="15"/>
      <c r="D297" s="15"/>
      <c r="E297" s="16"/>
      <c r="F297" s="16"/>
      <c r="G297" s="16"/>
      <c r="H297" s="17"/>
      <c r="I297" s="17" t="str">
        <f t="shared" si="5"/>
        <v>NO</v>
      </c>
      <c r="J297" s="16"/>
      <c r="K297" s="17" t="str">
        <f t="shared" si="6"/>
        <v>NO</v>
      </c>
      <c r="L297" s="16"/>
      <c r="M297" s="22">
        <f t="shared" si="7"/>
        <v>0</v>
      </c>
      <c r="N297" s="17" t="str">
        <f t="shared" si="8"/>
        <v>YES</v>
      </c>
      <c r="O297" s="19" t="str">
        <f t="shared" si="9"/>
        <v>NO</v>
      </c>
      <c r="P297" s="20"/>
    </row>
    <row r="298" spans="1:16" ht="15.75" customHeight="1">
      <c r="A298" s="23"/>
      <c r="B298" s="65"/>
      <c r="C298" s="15"/>
      <c r="D298" s="15"/>
      <c r="E298" s="16"/>
      <c r="F298" s="16"/>
      <c r="G298" s="16"/>
      <c r="H298" s="17"/>
      <c r="I298" s="17" t="str">
        <f t="shared" si="5"/>
        <v>NO</v>
      </c>
      <c r="J298" s="16"/>
      <c r="K298" s="17" t="str">
        <f t="shared" si="6"/>
        <v>NO</v>
      </c>
      <c r="L298" s="16"/>
      <c r="M298" s="22">
        <f t="shared" si="7"/>
        <v>0</v>
      </c>
      <c r="N298" s="17" t="str">
        <f t="shared" si="8"/>
        <v>YES</v>
      </c>
      <c r="O298" s="19" t="str">
        <f t="shared" si="9"/>
        <v>NO</v>
      </c>
      <c r="P298" s="20"/>
    </row>
    <row r="299" spans="1:16" ht="15.75" customHeight="1">
      <c r="A299" s="23"/>
      <c r="B299" s="65"/>
      <c r="C299" s="15"/>
      <c r="D299" s="15"/>
      <c r="E299" s="16"/>
      <c r="F299" s="16"/>
      <c r="G299" s="16"/>
      <c r="H299" s="17"/>
      <c r="I299" s="17" t="str">
        <f t="shared" si="5"/>
        <v>NO</v>
      </c>
      <c r="J299" s="16"/>
      <c r="K299" s="17" t="str">
        <f t="shared" si="6"/>
        <v>NO</v>
      </c>
      <c r="L299" s="16"/>
      <c r="M299" s="22">
        <f t="shared" si="7"/>
        <v>0</v>
      </c>
      <c r="N299" s="17" t="str">
        <f t="shared" si="8"/>
        <v>YES</v>
      </c>
      <c r="O299" s="19" t="str">
        <f t="shared" si="9"/>
        <v>NO</v>
      </c>
      <c r="P299" s="20"/>
    </row>
    <row r="300" spans="1:16" ht="15.75" customHeight="1">
      <c r="A300" s="23"/>
      <c r="B300" s="65"/>
      <c r="C300" s="15"/>
      <c r="D300" s="15"/>
      <c r="E300" s="16"/>
      <c r="F300" s="16"/>
      <c r="G300" s="16"/>
      <c r="H300" s="17"/>
      <c r="I300" s="17" t="str">
        <f t="shared" si="5"/>
        <v>NO</v>
      </c>
      <c r="J300" s="16"/>
      <c r="K300" s="17" t="str">
        <f t="shared" si="6"/>
        <v>NO</v>
      </c>
      <c r="L300" s="16"/>
      <c r="M300" s="22">
        <f t="shared" si="7"/>
        <v>0</v>
      </c>
      <c r="N300" s="17" t="str">
        <f t="shared" si="8"/>
        <v>YES</v>
      </c>
      <c r="O300" s="19" t="str">
        <f t="shared" si="9"/>
        <v>NO</v>
      </c>
      <c r="P300" s="20"/>
    </row>
    <row r="301" spans="1:16" ht="15.75" customHeight="1">
      <c r="A301" s="23"/>
      <c r="B301" s="65"/>
      <c r="C301" s="15"/>
      <c r="D301" s="15"/>
      <c r="E301" s="16"/>
      <c r="F301" s="16"/>
      <c r="G301" s="16"/>
      <c r="H301" s="17"/>
      <c r="I301" s="17" t="str">
        <f t="shared" si="5"/>
        <v>NO</v>
      </c>
      <c r="J301" s="16"/>
      <c r="K301" s="17" t="str">
        <f t="shared" si="6"/>
        <v>NO</v>
      </c>
      <c r="L301" s="16"/>
      <c r="M301" s="22">
        <f t="shared" si="7"/>
        <v>0</v>
      </c>
      <c r="N301" s="17" t="str">
        <f t="shared" si="8"/>
        <v>YES</v>
      </c>
      <c r="O301" s="19" t="str">
        <f t="shared" si="9"/>
        <v>NO</v>
      </c>
      <c r="P301" s="20"/>
    </row>
    <row r="302" spans="1:16" ht="15.75" customHeight="1">
      <c r="A302" s="23"/>
      <c r="B302" s="65"/>
      <c r="C302" s="15"/>
      <c r="D302" s="15"/>
      <c r="E302" s="16"/>
      <c r="F302" s="16"/>
      <c r="G302" s="16"/>
      <c r="H302" s="17"/>
      <c r="I302" s="17" t="str">
        <f t="shared" si="5"/>
        <v>NO</v>
      </c>
      <c r="J302" s="16"/>
      <c r="K302" s="17" t="str">
        <f t="shared" si="6"/>
        <v>NO</v>
      </c>
      <c r="L302" s="16"/>
      <c r="M302" s="22">
        <f t="shared" si="7"/>
        <v>0</v>
      </c>
      <c r="N302" s="17" t="str">
        <f t="shared" si="8"/>
        <v>YES</v>
      </c>
      <c r="O302" s="19" t="str">
        <f t="shared" si="9"/>
        <v>NO</v>
      </c>
      <c r="P302" s="20"/>
    </row>
    <row r="303" spans="1:16" ht="15.75" customHeight="1">
      <c r="A303" s="23"/>
      <c r="B303" s="65"/>
      <c r="C303" s="15"/>
      <c r="D303" s="15"/>
      <c r="E303" s="16"/>
      <c r="F303" s="16"/>
      <c r="G303" s="16"/>
      <c r="H303" s="17"/>
      <c r="I303" s="17" t="str">
        <f t="shared" si="5"/>
        <v>NO</v>
      </c>
      <c r="J303" s="16"/>
      <c r="K303" s="17" t="str">
        <f t="shared" si="6"/>
        <v>NO</v>
      </c>
      <c r="L303" s="16"/>
      <c r="M303" s="22">
        <f t="shared" si="7"/>
        <v>0</v>
      </c>
      <c r="N303" s="17" t="str">
        <f t="shared" si="8"/>
        <v>YES</v>
      </c>
      <c r="O303" s="19" t="str">
        <f t="shared" si="9"/>
        <v>NO</v>
      </c>
      <c r="P303" s="20"/>
    </row>
    <row r="304" spans="1:16" ht="15.75" customHeight="1">
      <c r="A304" s="23"/>
      <c r="B304" s="65"/>
      <c r="C304" s="15"/>
      <c r="D304" s="15"/>
      <c r="E304" s="16"/>
      <c r="F304" s="16"/>
      <c r="G304" s="16"/>
      <c r="H304" s="17"/>
      <c r="I304" s="17" t="str">
        <f t="shared" si="5"/>
        <v>NO</v>
      </c>
      <c r="J304" s="16"/>
      <c r="K304" s="17" t="str">
        <f t="shared" si="6"/>
        <v>NO</v>
      </c>
      <c r="L304" s="16"/>
      <c r="M304" s="22">
        <f t="shared" si="7"/>
        <v>0</v>
      </c>
      <c r="N304" s="17" t="str">
        <f t="shared" si="8"/>
        <v>YES</v>
      </c>
      <c r="O304" s="19" t="str">
        <f t="shared" si="9"/>
        <v>NO</v>
      </c>
      <c r="P304" s="20"/>
    </row>
    <row r="305" spans="1:16" ht="15.75" customHeight="1">
      <c r="A305" s="23"/>
      <c r="B305" s="65"/>
      <c r="C305" s="15"/>
      <c r="D305" s="15"/>
      <c r="E305" s="16"/>
      <c r="F305" s="16"/>
      <c r="G305" s="16"/>
      <c r="H305" s="17"/>
      <c r="I305" s="17" t="str">
        <f t="shared" si="5"/>
        <v>NO</v>
      </c>
      <c r="J305" s="16"/>
      <c r="K305" s="17" t="str">
        <f t="shared" si="6"/>
        <v>NO</v>
      </c>
      <c r="L305" s="16"/>
      <c r="M305" s="22">
        <f t="shared" si="7"/>
        <v>0</v>
      </c>
      <c r="N305" s="17" t="str">
        <f t="shared" si="8"/>
        <v>YES</v>
      </c>
      <c r="O305" s="19" t="str">
        <f t="shared" si="9"/>
        <v>NO</v>
      </c>
      <c r="P305" s="20"/>
    </row>
    <row r="306" spans="1:16" ht="15.75" customHeight="1">
      <c r="A306" s="23"/>
      <c r="B306" s="65"/>
      <c r="C306" s="15"/>
      <c r="D306" s="15"/>
      <c r="E306" s="16"/>
      <c r="F306" s="16"/>
      <c r="G306" s="16"/>
      <c r="H306" s="17"/>
      <c r="I306" s="17" t="str">
        <f t="shared" si="5"/>
        <v>NO</v>
      </c>
      <c r="J306" s="16"/>
      <c r="K306" s="17" t="str">
        <f t="shared" si="6"/>
        <v>NO</v>
      </c>
      <c r="L306" s="16"/>
      <c r="M306" s="22">
        <f t="shared" si="7"/>
        <v>0</v>
      </c>
      <c r="N306" s="17" t="str">
        <f t="shared" si="8"/>
        <v>YES</v>
      </c>
      <c r="O306" s="19" t="str">
        <f t="shared" si="9"/>
        <v>NO</v>
      </c>
      <c r="P306" s="20"/>
    </row>
    <row r="307" spans="1:16" ht="15.75" customHeight="1">
      <c r="A307" s="23"/>
      <c r="B307" s="65"/>
      <c r="C307" s="15"/>
      <c r="D307" s="15"/>
      <c r="E307" s="16"/>
      <c r="F307" s="16"/>
      <c r="G307" s="16"/>
      <c r="H307" s="17"/>
      <c r="I307" s="17" t="str">
        <f t="shared" si="5"/>
        <v>NO</v>
      </c>
      <c r="J307" s="16"/>
      <c r="K307" s="17" t="str">
        <f t="shared" si="6"/>
        <v>NO</v>
      </c>
      <c r="L307" s="16"/>
      <c r="M307" s="22">
        <f t="shared" si="7"/>
        <v>0</v>
      </c>
      <c r="N307" s="17" t="str">
        <f t="shared" si="8"/>
        <v>YES</v>
      </c>
      <c r="O307" s="19" t="str">
        <f t="shared" si="9"/>
        <v>NO</v>
      </c>
      <c r="P307" s="20"/>
    </row>
    <row r="308" spans="1:16" ht="15.75" customHeight="1">
      <c r="A308" s="23"/>
      <c r="B308" s="65"/>
      <c r="C308" s="15"/>
      <c r="D308" s="15"/>
      <c r="E308" s="16"/>
      <c r="F308" s="16"/>
      <c r="G308" s="16"/>
      <c r="H308" s="17"/>
      <c r="I308" s="17" t="str">
        <f t="shared" si="5"/>
        <v>NO</v>
      </c>
      <c r="J308" s="16"/>
      <c r="K308" s="17" t="str">
        <f t="shared" si="6"/>
        <v>NO</v>
      </c>
      <c r="L308" s="16"/>
      <c r="M308" s="22">
        <f t="shared" si="7"/>
        <v>0</v>
      </c>
      <c r="N308" s="17" t="str">
        <f t="shared" si="8"/>
        <v>YES</v>
      </c>
      <c r="O308" s="19" t="str">
        <f t="shared" si="9"/>
        <v>NO</v>
      </c>
      <c r="P308" s="20"/>
    </row>
    <row r="309" spans="1:16" ht="15.75" customHeight="1">
      <c r="A309" s="23"/>
      <c r="B309" s="65"/>
      <c r="C309" s="15"/>
      <c r="D309" s="15"/>
      <c r="E309" s="16"/>
      <c r="F309" s="16"/>
      <c r="G309" s="16"/>
      <c r="H309" s="17"/>
      <c r="I309" s="17" t="str">
        <f t="shared" si="5"/>
        <v>NO</v>
      </c>
      <c r="J309" s="16"/>
      <c r="K309" s="17" t="str">
        <f t="shared" si="6"/>
        <v>NO</v>
      </c>
      <c r="L309" s="16"/>
      <c r="M309" s="22">
        <f t="shared" si="7"/>
        <v>0</v>
      </c>
      <c r="N309" s="17" t="str">
        <f t="shared" si="8"/>
        <v>YES</v>
      </c>
      <c r="O309" s="19" t="str">
        <f t="shared" si="9"/>
        <v>NO</v>
      </c>
      <c r="P309" s="20"/>
    </row>
    <row r="310" spans="1:16" ht="15.75" customHeight="1">
      <c r="A310" s="23"/>
      <c r="B310" s="65"/>
      <c r="C310" s="15"/>
      <c r="D310" s="15"/>
      <c r="E310" s="16"/>
      <c r="F310" s="16"/>
      <c r="G310" s="16"/>
      <c r="H310" s="17"/>
      <c r="I310" s="17" t="str">
        <f t="shared" si="5"/>
        <v>NO</v>
      </c>
      <c r="J310" s="16"/>
      <c r="K310" s="17" t="str">
        <f t="shared" si="6"/>
        <v>NO</v>
      </c>
      <c r="L310" s="16"/>
      <c r="M310" s="22">
        <f t="shared" si="7"/>
        <v>0</v>
      </c>
      <c r="N310" s="17" t="str">
        <f t="shared" si="8"/>
        <v>YES</v>
      </c>
      <c r="O310" s="19" t="str">
        <f t="shared" si="9"/>
        <v>NO</v>
      </c>
      <c r="P310" s="20"/>
    </row>
    <row r="311" spans="1:16" ht="15.75" customHeight="1">
      <c r="A311" s="23"/>
      <c r="B311" s="65"/>
      <c r="C311" s="15"/>
      <c r="D311" s="15"/>
      <c r="E311" s="16"/>
      <c r="F311" s="16"/>
      <c r="G311" s="16"/>
      <c r="H311" s="17"/>
      <c r="I311" s="17" t="str">
        <f t="shared" si="5"/>
        <v>NO</v>
      </c>
      <c r="J311" s="16"/>
      <c r="K311" s="17" t="str">
        <f t="shared" si="6"/>
        <v>NO</v>
      </c>
      <c r="L311" s="16"/>
      <c r="M311" s="22">
        <f t="shared" si="7"/>
        <v>0</v>
      </c>
      <c r="N311" s="17" t="str">
        <f t="shared" si="8"/>
        <v>YES</v>
      </c>
      <c r="O311" s="19" t="str">
        <f t="shared" si="9"/>
        <v>NO</v>
      </c>
      <c r="P311" s="20"/>
    </row>
    <row r="312" spans="1:16" ht="15.75" customHeight="1">
      <c r="A312" s="23"/>
      <c r="B312" s="65"/>
      <c r="C312" s="15"/>
      <c r="D312" s="15"/>
      <c r="E312" s="16"/>
      <c r="F312" s="16"/>
      <c r="G312" s="16"/>
      <c r="H312" s="17"/>
      <c r="I312" s="17" t="str">
        <f t="shared" si="5"/>
        <v>NO</v>
      </c>
      <c r="J312" s="16"/>
      <c r="K312" s="17" t="str">
        <f t="shared" si="6"/>
        <v>NO</v>
      </c>
      <c r="L312" s="16"/>
      <c r="M312" s="22">
        <f t="shared" si="7"/>
        <v>0</v>
      </c>
      <c r="N312" s="17" t="str">
        <f t="shared" si="8"/>
        <v>YES</v>
      </c>
      <c r="O312" s="19" t="str">
        <f t="shared" si="9"/>
        <v>NO</v>
      </c>
      <c r="P312" s="20"/>
    </row>
    <row r="313" spans="1:16" ht="15.75" customHeight="1">
      <c r="A313" s="23"/>
      <c r="B313" s="65"/>
      <c r="C313" s="15"/>
      <c r="D313" s="15"/>
      <c r="E313" s="16"/>
      <c r="F313" s="16"/>
      <c r="G313" s="16"/>
      <c r="H313" s="17"/>
      <c r="I313" s="17" t="str">
        <f t="shared" si="5"/>
        <v>NO</v>
      </c>
      <c r="J313" s="16"/>
      <c r="K313" s="17" t="str">
        <f t="shared" si="6"/>
        <v>NO</v>
      </c>
      <c r="L313" s="16"/>
      <c r="M313" s="22">
        <f t="shared" si="7"/>
        <v>0</v>
      </c>
      <c r="N313" s="17" t="str">
        <f t="shared" si="8"/>
        <v>YES</v>
      </c>
      <c r="O313" s="19" t="str">
        <f t="shared" si="9"/>
        <v>NO</v>
      </c>
      <c r="P313" s="20"/>
    </row>
    <row r="314" spans="1:16" ht="15.75" customHeight="1">
      <c r="A314" s="23"/>
      <c r="B314" s="65"/>
      <c r="C314" s="15"/>
      <c r="D314" s="15"/>
      <c r="E314" s="16"/>
      <c r="F314" s="16"/>
      <c r="G314" s="16"/>
      <c r="H314" s="17"/>
      <c r="I314" s="17" t="str">
        <f t="shared" si="5"/>
        <v>NO</v>
      </c>
      <c r="J314" s="16"/>
      <c r="K314" s="17" t="str">
        <f t="shared" si="6"/>
        <v>NO</v>
      </c>
      <c r="L314" s="16"/>
      <c r="M314" s="22">
        <f t="shared" si="7"/>
        <v>0</v>
      </c>
      <c r="N314" s="17" t="str">
        <f t="shared" si="8"/>
        <v>YES</v>
      </c>
      <c r="O314" s="19" t="str">
        <f t="shared" si="9"/>
        <v>NO</v>
      </c>
      <c r="P314" s="20"/>
    </row>
    <row r="315" spans="1:16" ht="15.75" customHeight="1">
      <c r="A315" s="23"/>
      <c r="B315" s="65"/>
      <c r="C315" s="15"/>
      <c r="D315" s="15"/>
      <c r="E315" s="16"/>
      <c r="F315" s="16"/>
      <c r="G315" s="16"/>
      <c r="H315" s="17"/>
      <c r="I315" s="17" t="str">
        <f t="shared" si="5"/>
        <v>NO</v>
      </c>
      <c r="J315" s="16"/>
      <c r="K315" s="17" t="str">
        <f t="shared" si="6"/>
        <v>NO</v>
      </c>
      <c r="L315" s="16"/>
      <c r="M315" s="22">
        <f t="shared" si="7"/>
        <v>0</v>
      </c>
      <c r="N315" s="17" t="str">
        <f t="shared" si="8"/>
        <v>YES</v>
      </c>
      <c r="O315" s="19" t="str">
        <f t="shared" si="9"/>
        <v>NO</v>
      </c>
      <c r="P315" s="20"/>
    </row>
    <row r="316" spans="1:16" ht="15.75" customHeight="1">
      <c r="A316" s="23"/>
      <c r="B316" s="65"/>
      <c r="C316" s="15"/>
      <c r="D316" s="15"/>
      <c r="E316" s="16"/>
      <c r="F316" s="16"/>
      <c r="G316" s="16"/>
      <c r="H316" s="17"/>
      <c r="I316" s="17" t="str">
        <f t="shared" si="5"/>
        <v>NO</v>
      </c>
      <c r="J316" s="16"/>
      <c r="K316" s="17" t="str">
        <f t="shared" si="6"/>
        <v>NO</v>
      </c>
      <c r="L316" s="16"/>
      <c r="M316" s="22">
        <f t="shared" si="7"/>
        <v>0</v>
      </c>
      <c r="N316" s="17" t="str">
        <f t="shared" si="8"/>
        <v>YES</v>
      </c>
      <c r="O316" s="19" t="str">
        <f t="shared" si="9"/>
        <v>NO</v>
      </c>
      <c r="P316" s="20"/>
    </row>
    <row r="317" spans="1:16" ht="15.75" customHeight="1">
      <c r="A317" s="23"/>
      <c r="B317" s="65"/>
      <c r="C317" s="15"/>
      <c r="D317" s="15"/>
      <c r="E317" s="16"/>
      <c r="F317" s="16"/>
      <c r="G317" s="16"/>
      <c r="H317" s="17"/>
      <c r="I317" s="17" t="str">
        <f t="shared" si="5"/>
        <v>NO</v>
      </c>
      <c r="J317" s="16"/>
      <c r="K317" s="17" t="str">
        <f t="shared" si="6"/>
        <v>NO</v>
      </c>
      <c r="L317" s="16"/>
      <c r="M317" s="22">
        <f t="shared" si="7"/>
        <v>0</v>
      </c>
      <c r="N317" s="17" t="str">
        <f t="shared" si="8"/>
        <v>YES</v>
      </c>
      <c r="O317" s="19" t="str">
        <f t="shared" si="9"/>
        <v>NO</v>
      </c>
      <c r="P317" s="20"/>
    </row>
    <row r="318" spans="1:16" ht="15.75" customHeight="1">
      <c r="A318" s="23"/>
      <c r="B318" s="65"/>
      <c r="C318" s="15"/>
      <c r="D318" s="15"/>
      <c r="E318" s="16"/>
      <c r="F318" s="16"/>
      <c r="G318" s="16"/>
      <c r="H318" s="17"/>
      <c r="I318" s="17" t="str">
        <f t="shared" si="5"/>
        <v>NO</v>
      </c>
      <c r="J318" s="16"/>
      <c r="K318" s="17" t="str">
        <f t="shared" si="6"/>
        <v>NO</v>
      </c>
      <c r="L318" s="16"/>
      <c r="M318" s="22">
        <f t="shared" si="7"/>
        <v>0</v>
      </c>
      <c r="N318" s="17" t="str">
        <f t="shared" si="8"/>
        <v>YES</v>
      </c>
      <c r="O318" s="19" t="str">
        <f t="shared" si="9"/>
        <v>NO</v>
      </c>
      <c r="P318" s="20"/>
    </row>
    <row r="319" spans="1:16" ht="15.75" customHeight="1">
      <c r="A319" s="23"/>
      <c r="B319" s="65"/>
      <c r="C319" s="15"/>
      <c r="D319" s="15"/>
      <c r="E319" s="16"/>
      <c r="F319" s="16"/>
      <c r="G319" s="16"/>
      <c r="H319" s="17"/>
      <c r="I319" s="17" t="str">
        <f t="shared" si="5"/>
        <v>NO</v>
      </c>
      <c r="J319" s="16"/>
      <c r="K319" s="17" t="str">
        <f t="shared" si="6"/>
        <v>NO</v>
      </c>
      <c r="L319" s="16"/>
      <c r="M319" s="22">
        <f t="shared" si="7"/>
        <v>0</v>
      </c>
      <c r="N319" s="17" t="str">
        <f t="shared" si="8"/>
        <v>YES</v>
      </c>
      <c r="O319" s="19" t="str">
        <f t="shared" si="9"/>
        <v>NO</v>
      </c>
      <c r="P319" s="20"/>
    </row>
    <row r="320" spans="1:16" ht="15.75" customHeight="1">
      <c r="A320" s="23"/>
      <c r="B320" s="65"/>
      <c r="C320" s="15"/>
      <c r="D320" s="15"/>
      <c r="E320" s="16"/>
      <c r="F320" s="16"/>
      <c r="G320" s="16"/>
      <c r="H320" s="17"/>
      <c r="I320" s="17" t="str">
        <f t="shared" si="5"/>
        <v>NO</v>
      </c>
      <c r="J320" s="16"/>
      <c r="K320" s="17" t="str">
        <f t="shared" si="6"/>
        <v>NO</v>
      </c>
      <c r="L320" s="16"/>
      <c r="M320" s="22">
        <f t="shared" si="7"/>
        <v>0</v>
      </c>
      <c r="N320" s="17" t="str">
        <f t="shared" si="8"/>
        <v>YES</v>
      </c>
      <c r="O320" s="19" t="str">
        <f t="shared" si="9"/>
        <v>NO</v>
      </c>
      <c r="P320" s="20"/>
    </row>
    <row r="321" spans="1:16" ht="15.75" customHeight="1">
      <c r="A321" s="23"/>
      <c r="B321" s="65"/>
      <c r="C321" s="15"/>
      <c r="D321" s="15"/>
      <c r="E321" s="16"/>
      <c r="F321" s="16"/>
      <c r="G321" s="16"/>
      <c r="H321" s="17"/>
      <c r="I321" s="17" t="str">
        <f t="shared" si="5"/>
        <v>NO</v>
      </c>
      <c r="J321" s="16"/>
      <c r="K321" s="17" t="str">
        <f t="shared" si="6"/>
        <v>NO</v>
      </c>
      <c r="L321" s="16"/>
      <c r="M321" s="22">
        <f t="shared" si="7"/>
        <v>0</v>
      </c>
      <c r="N321" s="17" t="str">
        <f t="shared" si="8"/>
        <v>YES</v>
      </c>
      <c r="O321" s="19" t="str">
        <f t="shared" si="9"/>
        <v>NO</v>
      </c>
      <c r="P321" s="20"/>
    </row>
    <row r="322" spans="1:16" ht="15.75" customHeight="1">
      <c r="A322" s="23"/>
      <c r="B322" s="65"/>
      <c r="C322" s="15"/>
      <c r="D322" s="15"/>
      <c r="E322" s="16"/>
      <c r="F322" s="16"/>
      <c r="G322" s="16"/>
      <c r="H322" s="17"/>
      <c r="I322" s="17" t="str">
        <f t="shared" si="5"/>
        <v>NO</v>
      </c>
      <c r="J322" s="16"/>
      <c r="K322" s="17" t="str">
        <f t="shared" si="6"/>
        <v>NO</v>
      </c>
      <c r="L322" s="16"/>
      <c r="M322" s="22">
        <f t="shared" si="7"/>
        <v>0</v>
      </c>
      <c r="N322" s="17" t="str">
        <f t="shared" si="8"/>
        <v>YES</v>
      </c>
      <c r="O322" s="19" t="str">
        <f t="shared" si="9"/>
        <v>NO</v>
      </c>
      <c r="P322" s="20"/>
    </row>
    <row r="323" spans="1:16" ht="15.75" customHeight="1">
      <c r="A323" s="23"/>
      <c r="B323" s="65"/>
      <c r="C323" s="15"/>
      <c r="D323" s="15"/>
      <c r="E323" s="16"/>
      <c r="F323" s="16"/>
      <c r="G323" s="16"/>
      <c r="H323" s="17"/>
      <c r="I323" s="17" t="str">
        <f t="shared" si="5"/>
        <v>NO</v>
      </c>
      <c r="J323" s="16"/>
      <c r="K323" s="17" t="str">
        <f t="shared" si="6"/>
        <v>NO</v>
      </c>
      <c r="L323" s="16"/>
      <c r="M323" s="22">
        <f t="shared" si="7"/>
        <v>0</v>
      </c>
      <c r="N323" s="17" t="str">
        <f t="shared" si="8"/>
        <v>YES</v>
      </c>
      <c r="O323" s="19" t="str">
        <f t="shared" si="9"/>
        <v>NO</v>
      </c>
      <c r="P323" s="20"/>
    </row>
    <row r="324" spans="1:16" ht="15.75" customHeight="1">
      <c r="A324" s="23"/>
      <c r="B324" s="65"/>
      <c r="C324" s="15"/>
      <c r="D324" s="15"/>
      <c r="E324" s="16"/>
      <c r="F324" s="16"/>
      <c r="G324" s="16"/>
      <c r="H324" s="17"/>
      <c r="I324" s="17" t="str">
        <f t="shared" si="5"/>
        <v>NO</v>
      </c>
      <c r="J324" s="16"/>
      <c r="K324" s="17" t="str">
        <f t="shared" si="6"/>
        <v>NO</v>
      </c>
      <c r="L324" s="16"/>
      <c r="M324" s="22">
        <f t="shared" si="7"/>
        <v>0</v>
      </c>
      <c r="N324" s="17" t="str">
        <f t="shared" si="8"/>
        <v>YES</v>
      </c>
      <c r="O324" s="19" t="str">
        <f t="shared" si="9"/>
        <v>NO</v>
      </c>
      <c r="P324" s="20"/>
    </row>
    <row r="325" spans="1:16" ht="15.75" customHeight="1">
      <c r="A325" s="23"/>
      <c r="B325" s="65"/>
      <c r="C325" s="15"/>
      <c r="D325" s="15"/>
      <c r="E325" s="16"/>
      <c r="F325" s="16"/>
      <c r="G325" s="16"/>
      <c r="H325" s="17"/>
      <c r="I325" s="17" t="str">
        <f t="shared" si="5"/>
        <v>NO</v>
      </c>
      <c r="J325" s="16"/>
      <c r="K325" s="17" t="str">
        <f t="shared" si="6"/>
        <v>NO</v>
      </c>
      <c r="L325" s="16"/>
      <c r="M325" s="22">
        <f t="shared" si="7"/>
        <v>0</v>
      </c>
      <c r="N325" s="17" t="str">
        <f t="shared" si="8"/>
        <v>YES</v>
      </c>
      <c r="O325" s="19" t="str">
        <f t="shared" si="9"/>
        <v>NO</v>
      </c>
      <c r="P325" s="20"/>
    </row>
    <row r="326" spans="1:16" ht="15.75" customHeight="1">
      <c r="A326" s="23"/>
      <c r="B326" s="65"/>
      <c r="C326" s="15"/>
      <c r="D326" s="15"/>
      <c r="E326" s="16"/>
      <c r="F326" s="16"/>
      <c r="G326" s="16"/>
      <c r="H326" s="17"/>
      <c r="I326" s="17" t="str">
        <f t="shared" si="5"/>
        <v>NO</v>
      </c>
      <c r="J326" s="16"/>
      <c r="K326" s="17" t="str">
        <f t="shared" si="6"/>
        <v>NO</v>
      </c>
      <c r="L326" s="16"/>
      <c r="M326" s="22">
        <f t="shared" si="7"/>
        <v>0</v>
      </c>
      <c r="N326" s="17" t="str">
        <f t="shared" si="8"/>
        <v>YES</v>
      </c>
      <c r="O326" s="19" t="str">
        <f t="shared" si="9"/>
        <v>NO</v>
      </c>
      <c r="P326" s="20"/>
    </row>
    <row r="327" spans="1:16" ht="15.75" customHeight="1">
      <c r="A327" s="23"/>
      <c r="B327" s="65"/>
      <c r="C327" s="15"/>
      <c r="D327" s="15"/>
      <c r="E327" s="16"/>
      <c r="F327" s="16"/>
      <c r="G327" s="16"/>
      <c r="H327" s="17"/>
      <c r="I327" s="17" t="str">
        <f t="shared" si="5"/>
        <v>NO</v>
      </c>
      <c r="J327" s="16"/>
      <c r="K327" s="17" t="str">
        <f t="shared" si="6"/>
        <v>NO</v>
      </c>
      <c r="L327" s="16"/>
      <c r="M327" s="22">
        <f t="shared" si="7"/>
        <v>0</v>
      </c>
      <c r="N327" s="17" t="str">
        <f t="shared" si="8"/>
        <v>YES</v>
      </c>
      <c r="O327" s="19" t="str">
        <f t="shared" si="9"/>
        <v>NO</v>
      </c>
      <c r="P327" s="20"/>
    </row>
    <row r="328" spans="1:16" ht="15.75" customHeight="1">
      <c r="A328" s="23"/>
      <c r="B328" s="65"/>
      <c r="C328" s="15"/>
      <c r="D328" s="15"/>
      <c r="E328" s="16"/>
      <c r="F328" s="16"/>
      <c r="G328" s="16"/>
      <c r="H328" s="17"/>
      <c r="I328" s="17" t="str">
        <f t="shared" si="5"/>
        <v>NO</v>
      </c>
      <c r="J328" s="16"/>
      <c r="K328" s="17" t="str">
        <f t="shared" si="6"/>
        <v>NO</v>
      </c>
      <c r="L328" s="16"/>
      <c r="M328" s="22">
        <f t="shared" si="7"/>
        <v>0</v>
      </c>
      <c r="N328" s="17" t="str">
        <f t="shared" si="8"/>
        <v>YES</v>
      </c>
      <c r="O328" s="19" t="str">
        <f t="shared" si="9"/>
        <v>NO</v>
      </c>
      <c r="P328" s="20"/>
    </row>
    <row r="329" spans="1:16" ht="15.75" customHeight="1">
      <c r="A329" s="23"/>
      <c r="B329" s="65"/>
      <c r="C329" s="15"/>
      <c r="D329" s="15"/>
      <c r="E329" s="16"/>
      <c r="F329" s="16"/>
      <c r="G329" s="16"/>
      <c r="H329" s="17"/>
      <c r="I329" s="17" t="str">
        <f t="shared" si="5"/>
        <v>NO</v>
      </c>
      <c r="J329" s="16"/>
      <c r="K329" s="17" t="str">
        <f t="shared" si="6"/>
        <v>NO</v>
      </c>
      <c r="L329" s="16"/>
      <c r="M329" s="22">
        <f t="shared" si="7"/>
        <v>0</v>
      </c>
      <c r="N329" s="17" t="str">
        <f t="shared" si="8"/>
        <v>YES</v>
      </c>
      <c r="O329" s="19" t="str">
        <f t="shared" si="9"/>
        <v>NO</v>
      </c>
      <c r="P329" s="20"/>
    </row>
    <row r="330" spans="1:16" ht="15.75" customHeight="1">
      <c r="A330" s="23"/>
      <c r="B330" s="65"/>
      <c r="C330" s="15"/>
      <c r="D330" s="15"/>
      <c r="E330" s="16"/>
      <c r="F330" s="16"/>
      <c r="G330" s="16"/>
      <c r="H330" s="17"/>
      <c r="I330" s="17" t="str">
        <f t="shared" si="5"/>
        <v>NO</v>
      </c>
      <c r="J330" s="16"/>
      <c r="K330" s="17" t="str">
        <f t="shared" si="6"/>
        <v>NO</v>
      </c>
      <c r="L330" s="16"/>
      <c r="M330" s="22">
        <f t="shared" si="7"/>
        <v>0</v>
      </c>
      <c r="N330" s="17" t="str">
        <f t="shared" si="8"/>
        <v>YES</v>
      </c>
      <c r="O330" s="19" t="str">
        <f t="shared" si="9"/>
        <v>NO</v>
      </c>
      <c r="P330" s="20"/>
    </row>
    <row r="331" spans="1:16" ht="15.75" customHeight="1">
      <c r="A331" s="23"/>
      <c r="B331" s="65"/>
      <c r="C331" s="15"/>
      <c r="D331" s="15"/>
      <c r="E331" s="16"/>
      <c r="F331" s="16"/>
      <c r="G331" s="16"/>
      <c r="H331" s="17"/>
      <c r="I331" s="17" t="str">
        <f t="shared" si="5"/>
        <v>NO</v>
      </c>
      <c r="J331" s="16"/>
      <c r="K331" s="17" t="str">
        <f t="shared" si="6"/>
        <v>NO</v>
      </c>
      <c r="L331" s="16"/>
      <c r="M331" s="22">
        <f t="shared" si="7"/>
        <v>0</v>
      </c>
      <c r="N331" s="17" t="str">
        <f t="shared" si="8"/>
        <v>YES</v>
      </c>
      <c r="O331" s="19" t="str">
        <f t="shared" si="9"/>
        <v>NO</v>
      </c>
      <c r="P331" s="20"/>
    </row>
    <row r="332" spans="1:16" ht="15.75" customHeight="1">
      <c r="A332" s="23"/>
      <c r="B332" s="65"/>
      <c r="C332" s="15"/>
      <c r="D332" s="15"/>
      <c r="E332" s="16"/>
      <c r="F332" s="16"/>
      <c r="G332" s="16"/>
      <c r="H332" s="17"/>
      <c r="I332" s="17" t="str">
        <f t="shared" si="5"/>
        <v>NO</v>
      </c>
      <c r="J332" s="16"/>
      <c r="K332" s="17" t="str">
        <f t="shared" si="6"/>
        <v>NO</v>
      </c>
      <c r="L332" s="16"/>
      <c r="M332" s="22">
        <f t="shared" si="7"/>
        <v>0</v>
      </c>
      <c r="N332" s="17" t="str">
        <f t="shared" si="8"/>
        <v>YES</v>
      </c>
      <c r="O332" s="19" t="str">
        <f t="shared" si="9"/>
        <v>NO</v>
      </c>
      <c r="P332" s="20"/>
    </row>
    <row r="333" spans="1:16" ht="15.75" customHeight="1">
      <c r="A333" s="23"/>
      <c r="B333" s="65"/>
      <c r="C333" s="15"/>
      <c r="D333" s="15"/>
      <c r="E333" s="16"/>
      <c r="F333" s="16"/>
      <c r="G333" s="16"/>
      <c r="H333" s="17"/>
      <c r="I333" s="17" t="str">
        <f t="shared" si="5"/>
        <v>NO</v>
      </c>
      <c r="J333" s="16"/>
      <c r="K333" s="17" t="str">
        <f t="shared" si="6"/>
        <v>NO</v>
      </c>
      <c r="L333" s="16"/>
      <c r="M333" s="22">
        <f t="shared" si="7"/>
        <v>0</v>
      </c>
      <c r="N333" s="17" t="str">
        <f t="shared" si="8"/>
        <v>YES</v>
      </c>
      <c r="O333" s="19" t="str">
        <f t="shared" si="9"/>
        <v>NO</v>
      </c>
      <c r="P333" s="20"/>
    </row>
    <row r="334" spans="1:16" ht="15.75" customHeight="1">
      <c r="A334" s="23"/>
      <c r="B334" s="65"/>
      <c r="C334" s="15"/>
      <c r="D334" s="15"/>
      <c r="E334" s="16"/>
      <c r="F334" s="16"/>
      <c r="G334" s="16"/>
      <c r="H334" s="17"/>
      <c r="I334" s="17" t="str">
        <f t="shared" si="5"/>
        <v>NO</v>
      </c>
      <c r="J334" s="16"/>
      <c r="K334" s="17" t="str">
        <f t="shared" si="6"/>
        <v>NO</v>
      </c>
      <c r="L334" s="16"/>
      <c r="M334" s="22">
        <f t="shared" si="7"/>
        <v>0</v>
      </c>
      <c r="N334" s="17" t="str">
        <f t="shared" si="8"/>
        <v>YES</v>
      </c>
      <c r="O334" s="19" t="str">
        <f t="shared" si="9"/>
        <v>NO</v>
      </c>
      <c r="P334" s="20"/>
    </row>
    <row r="335" spans="1:16" ht="15.75" customHeight="1">
      <c r="A335" s="23"/>
      <c r="B335" s="65"/>
      <c r="C335" s="15"/>
      <c r="D335" s="15"/>
      <c r="E335" s="16"/>
      <c r="F335" s="16"/>
      <c r="G335" s="16"/>
      <c r="H335" s="17"/>
      <c r="I335" s="17" t="str">
        <f t="shared" si="5"/>
        <v>NO</v>
      </c>
      <c r="J335" s="16"/>
      <c r="K335" s="17" t="str">
        <f t="shared" si="6"/>
        <v>NO</v>
      </c>
      <c r="L335" s="16"/>
      <c r="M335" s="22">
        <f t="shared" si="7"/>
        <v>0</v>
      </c>
      <c r="N335" s="17" t="str">
        <f t="shared" si="8"/>
        <v>YES</v>
      </c>
      <c r="O335" s="19" t="str">
        <f t="shared" si="9"/>
        <v>NO</v>
      </c>
      <c r="P335" s="20"/>
    </row>
    <row r="336" spans="1:16" ht="15.75" customHeight="1">
      <c r="A336" s="23"/>
      <c r="B336" s="65"/>
      <c r="C336" s="15"/>
      <c r="D336" s="15"/>
      <c r="E336" s="16"/>
      <c r="F336" s="16"/>
      <c r="G336" s="16"/>
      <c r="H336" s="17"/>
      <c r="I336" s="17" t="str">
        <f t="shared" si="5"/>
        <v>NO</v>
      </c>
      <c r="J336" s="16"/>
      <c r="K336" s="17" t="str">
        <f t="shared" si="6"/>
        <v>NO</v>
      </c>
      <c r="L336" s="16"/>
      <c r="M336" s="22">
        <f t="shared" si="7"/>
        <v>0</v>
      </c>
      <c r="N336" s="17" t="str">
        <f t="shared" si="8"/>
        <v>YES</v>
      </c>
      <c r="O336" s="19" t="str">
        <f t="shared" si="9"/>
        <v>NO</v>
      </c>
      <c r="P336" s="20"/>
    </row>
    <row r="337" spans="1:16" ht="15.75" customHeight="1">
      <c r="A337" s="23"/>
      <c r="B337" s="65"/>
      <c r="C337" s="15"/>
      <c r="D337" s="15"/>
      <c r="E337" s="16"/>
      <c r="F337" s="16"/>
      <c r="G337" s="16"/>
      <c r="H337" s="17"/>
      <c r="I337" s="17" t="str">
        <f t="shared" si="5"/>
        <v>NO</v>
      </c>
      <c r="J337" s="16"/>
      <c r="K337" s="17" t="str">
        <f t="shared" si="6"/>
        <v>NO</v>
      </c>
      <c r="L337" s="16"/>
      <c r="M337" s="22">
        <f t="shared" si="7"/>
        <v>0</v>
      </c>
      <c r="N337" s="17" t="str">
        <f t="shared" si="8"/>
        <v>YES</v>
      </c>
      <c r="O337" s="19" t="str">
        <f t="shared" si="9"/>
        <v>NO</v>
      </c>
      <c r="P337" s="20"/>
    </row>
    <row r="338" spans="1:16" ht="15.75" customHeight="1">
      <c r="A338" s="23"/>
      <c r="B338" s="65"/>
      <c r="C338" s="15"/>
      <c r="D338" s="15"/>
      <c r="E338" s="16"/>
      <c r="F338" s="16"/>
      <c r="G338" s="16"/>
      <c r="H338" s="17"/>
      <c r="I338" s="17" t="str">
        <f t="shared" si="5"/>
        <v>NO</v>
      </c>
      <c r="J338" s="16"/>
      <c r="K338" s="17" t="str">
        <f t="shared" si="6"/>
        <v>NO</v>
      </c>
      <c r="L338" s="16"/>
      <c r="M338" s="22">
        <f t="shared" si="7"/>
        <v>0</v>
      </c>
      <c r="N338" s="17" t="str">
        <f t="shared" si="8"/>
        <v>YES</v>
      </c>
      <c r="O338" s="19" t="str">
        <f t="shared" si="9"/>
        <v>NO</v>
      </c>
      <c r="P338" s="20"/>
    </row>
    <row r="339" spans="1:16" ht="15.75" customHeight="1">
      <c r="A339" s="23"/>
      <c r="B339" s="65"/>
      <c r="C339" s="15"/>
      <c r="D339" s="15"/>
      <c r="E339" s="16"/>
      <c r="F339" s="16"/>
      <c r="G339" s="16"/>
      <c r="H339" s="17"/>
      <c r="I339" s="17" t="str">
        <f t="shared" si="5"/>
        <v>NO</v>
      </c>
      <c r="J339" s="16"/>
      <c r="K339" s="17" t="str">
        <f t="shared" si="6"/>
        <v>NO</v>
      </c>
      <c r="L339" s="16"/>
      <c r="M339" s="22">
        <f t="shared" si="7"/>
        <v>0</v>
      </c>
      <c r="N339" s="17" t="str">
        <f t="shared" si="8"/>
        <v>YES</v>
      </c>
      <c r="O339" s="19" t="str">
        <f t="shared" si="9"/>
        <v>NO</v>
      </c>
      <c r="P339" s="20"/>
    </row>
    <row r="340" spans="1:16" ht="15.75" customHeight="1">
      <c r="A340" s="23"/>
      <c r="B340" s="65"/>
      <c r="C340" s="15"/>
      <c r="D340" s="15"/>
      <c r="E340" s="16"/>
      <c r="F340" s="16"/>
      <c r="G340" s="16"/>
      <c r="H340" s="17"/>
      <c r="I340" s="17" t="str">
        <f t="shared" si="5"/>
        <v>NO</v>
      </c>
      <c r="J340" s="16"/>
      <c r="K340" s="17" t="str">
        <f t="shared" si="6"/>
        <v>NO</v>
      </c>
      <c r="L340" s="16"/>
      <c r="M340" s="22">
        <f t="shared" si="7"/>
        <v>0</v>
      </c>
      <c r="N340" s="17" t="str">
        <f t="shared" si="8"/>
        <v>YES</v>
      </c>
      <c r="O340" s="19" t="str">
        <f t="shared" si="9"/>
        <v>NO</v>
      </c>
      <c r="P340" s="20"/>
    </row>
    <row r="341" spans="1:16" ht="15.75" customHeight="1">
      <c r="A341" s="23"/>
      <c r="B341" s="65"/>
      <c r="C341" s="15"/>
      <c r="D341" s="15"/>
      <c r="E341" s="16"/>
      <c r="F341" s="16"/>
      <c r="G341" s="16"/>
      <c r="H341" s="17"/>
      <c r="I341" s="17" t="str">
        <f t="shared" si="5"/>
        <v>NO</v>
      </c>
      <c r="J341" s="16"/>
      <c r="K341" s="17" t="str">
        <f t="shared" si="6"/>
        <v>NO</v>
      </c>
      <c r="L341" s="16"/>
      <c r="M341" s="22">
        <f t="shared" si="7"/>
        <v>0</v>
      </c>
      <c r="N341" s="17" t="str">
        <f t="shared" si="8"/>
        <v>YES</v>
      </c>
      <c r="O341" s="19" t="str">
        <f t="shared" si="9"/>
        <v>NO</v>
      </c>
      <c r="P341" s="20"/>
    </row>
    <row r="342" spans="1:16" ht="15.75" customHeight="1">
      <c r="A342" s="23"/>
      <c r="B342" s="65"/>
      <c r="C342" s="15"/>
      <c r="D342" s="15"/>
      <c r="E342" s="16"/>
      <c r="F342" s="16"/>
      <c r="G342" s="16"/>
      <c r="H342" s="17"/>
      <c r="I342" s="17" t="str">
        <f t="shared" si="5"/>
        <v>NO</v>
      </c>
      <c r="J342" s="16"/>
      <c r="K342" s="17" t="str">
        <f t="shared" si="6"/>
        <v>NO</v>
      </c>
      <c r="L342" s="16"/>
      <c r="M342" s="22">
        <f t="shared" si="7"/>
        <v>0</v>
      </c>
      <c r="N342" s="17" t="str">
        <f t="shared" si="8"/>
        <v>YES</v>
      </c>
      <c r="O342" s="19" t="str">
        <f t="shared" si="9"/>
        <v>NO</v>
      </c>
      <c r="P342" s="20"/>
    </row>
    <row r="343" spans="1:16" ht="15.75" customHeight="1">
      <c r="A343" s="23"/>
      <c r="B343" s="65"/>
      <c r="C343" s="15"/>
      <c r="D343" s="15"/>
      <c r="E343" s="16"/>
      <c r="F343" s="16"/>
      <c r="G343" s="16"/>
      <c r="H343" s="17"/>
      <c r="I343" s="17" t="str">
        <f t="shared" si="5"/>
        <v>NO</v>
      </c>
      <c r="J343" s="16"/>
      <c r="K343" s="17" t="str">
        <f t="shared" si="6"/>
        <v>NO</v>
      </c>
      <c r="L343" s="16"/>
      <c r="M343" s="22">
        <f t="shared" si="7"/>
        <v>0</v>
      </c>
      <c r="N343" s="17" t="str">
        <f t="shared" si="8"/>
        <v>YES</v>
      </c>
      <c r="O343" s="19" t="str">
        <f t="shared" si="9"/>
        <v>NO</v>
      </c>
      <c r="P343" s="20"/>
    </row>
    <row r="344" spans="1:16" ht="15.75" customHeight="1">
      <c r="A344" s="23"/>
      <c r="B344" s="65"/>
      <c r="C344" s="15"/>
      <c r="D344" s="15"/>
      <c r="E344" s="16"/>
      <c r="F344" s="16"/>
      <c r="G344" s="16"/>
      <c r="H344" s="17"/>
      <c r="I344" s="17" t="str">
        <f t="shared" si="5"/>
        <v>NO</v>
      </c>
      <c r="J344" s="16"/>
      <c r="K344" s="17" t="str">
        <f t="shared" si="6"/>
        <v>NO</v>
      </c>
      <c r="L344" s="16"/>
      <c r="M344" s="22">
        <f t="shared" si="7"/>
        <v>0</v>
      </c>
      <c r="N344" s="17" t="str">
        <f t="shared" si="8"/>
        <v>YES</v>
      </c>
      <c r="O344" s="19" t="str">
        <f t="shared" si="9"/>
        <v>NO</v>
      </c>
      <c r="P344" s="20"/>
    </row>
    <row r="345" spans="1:16" ht="15.75" customHeight="1">
      <c r="A345" s="23"/>
      <c r="B345" s="65"/>
      <c r="C345" s="15"/>
      <c r="D345" s="15"/>
      <c r="E345" s="16"/>
      <c r="F345" s="16"/>
      <c r="G345" s="16"/>
      <c r="H345" s="17"/>
      <c r="I345" s="17" t="str">
        <f t="shared" si="5"/>
        <v>NO</v>
      </c>
      <c r="J345" s="16"/>
      <c r="K345" s="17" t="str">
        <f t="shared" si="6"/>
        <v>NO</v>
      </c>
      <c r="L345" s="16"/>
      <c r="M345" s="22">
        <f t="shared" si="7"/>
        <v>0</v>
      </c>
      <c r="N345" s="17" t="str">
        <f t="shared" si="8"/>
        <v>YES</v>
      </c>
      <c r="O345" s="19" t="str">
        <f t="shared" si="9"/>
        <v>NO</v>
      </c>
      <c r="P345" s="20"/>
    </row>
    <row r="346" spans="1:16" ht="15.75" customHeight="1">
      <c r="A346" s="23"/>
      <c r="B346" s="65"/>
      <c r="C346" s="15"/>
      <c r="D346" s="15"/>
      <c r="E346" s="16"/>
      <c r="F346" s="16"/>
      <c r="G346" s="16"/>
      <c r="H346" s="17"/>
      <c r="I346" s="17" t="str">
        <f t="shared" si="5"/>
        <v>NO</v>
      </c>
      <c r="J346" s="16"/>
      <c r="K346" s="17" t="str">
        <f t="shared" si="6"/>
        <v>NO</v>
      </c>
      <c r="L346" s="16"/>
      <c r="M346" s="22">
        <f t="shared" si="7"/>
        <v>0</v>
      </c>
      <c r="N346" s="17" t="str">
        <f t="shared" si="8"/>
        <v>YES</v>
      </c>
      <c r="O346" s="19" t="str">
        <f t="shared" si="9"/>
        <v>NO</v>
      </c>
      <c r="P346" s="20"/>
    </row>
    <row r="347" spans="1:16" ht="15.75" customHeight="1">
      <c r="A347" s="23"/>
      <c r="B347" s="65"/>
      <c r="C347" s="15"/>
      <c r="D347" s="15"/>
      <c r="E347" s="16"/>
      <c r="F347" s="16"/>
      <c r="G347" s="16"/>
      <c r="H347" s="17"/>
      <c r="I347" s="17" t="str">
        <f t="shared" si="5"/>
        <v>NO</v>
      </c>
      <c r="J347" s="16"/>
      <c r="K347" s="17" t="str">
        <f t="shared" si="6"/>
        <v>NO</v>
      </c>
      <c r="L347" s="16"/>
      <c r="M347" s="22">
        <f t="shared" si="7"/>
        <v>0</v>
      </c>
      <c r="N347" s="17" t="str">
        <f t="shared" si="8"/>
        <v>YES</v>
      </c>
      <c r="O347" s="19" t="str">
        <f t="shared" si="9"/>
        <v>NO</v>
      </c>
      <c r="P347" s="20"/>
    </row>
    <row r="348" spans="1:16" ht="15.75" customHeight="1">
      <c r="A348" s="23"/>
      <c r="B348" s="65"/>
      <c r="C348" s="15"/>
      <c r="D348" s="15"/>
      <c r="E348" s="16"/>
      <c r="F348" s="16"/>
      <c r="G348" s="16"/>
      <c r="H348" s="17"/>
      <c r="I348" s="17" t="str">
        <f t="shared" si="5"/>
        <v>NO</v>
      </c>
      <c r="J348" s="16"/>
      <c r="K348" s="17" t="str">
        <f t="shared" si="6"/>
        <v>NO</v>
      </c>
      <c r="L348" s="16"/>
      <c r="M348" s="22">
        <f t="shared" si="7"/>
        <v>0</v>
      </c>
      <c r="N348" s="17" t="str">
        <f t="shared" si="8"/>
        <v>YES</v>
      </c>
      <c r="O348" s="19" t="str">
        <f t="shared" si="9"/>
        <v>NO</v>
      </c>
      <c r="P348" s="20"/>
    </row>
    <row r="349" spans="1:16" ht="15.75" customHeight="1">
      <c r="A349" s="23"/>
      <c r="B349" s="65"/>
      <c r="C349" s="15"/>
      <c r="D349" s="15"/>
      <c r="E349" s="16"/>
      <c r="F349" s="16"/>
      <c r="G349" s="16"/>
      <c r="H349" s="17"/>
      <c r="I349" s="17" t="str">
        <f t="shared" si="5"/>
        <v>NO</v>
      </c>
      <c r="J349" s="16"/>
      <c r="K349" s="17" t="str">
        <f t="shared" si="6"/>
        <v>NO</v>
      </c>
      <c r="L349" s="16"/>
      <c r="M349" s="22">
        <f t="shared" si="7"/>
        <v>0</v>
      </c>
      <c r="N349" s="17" t="str">
        <f t="shared" si="8"/>
        <v>YES</v>
      </c>
      <c r="O349" s="19" t="str">
        <f t="shared" si="9"/>
        <v>NO</v>
      </c>
      <c r="P349" s="20"/>
    </row>
    <row r="350" spans="1:16" ht="15.75" customHeight="1">
      <c r="A350" s="23"/>
      <c r="B350" s="65"/>
      <c r="C350" s="15"/>
      <c r="D350" s="15"/>
      <c r="E350" s="16"/>
      <c r="F350" s="16"/>
      <c r="G350" s="16"/>
      <c r="H350" s="17"/>
      <c r="I350" s="17" t="str">
        <f t="shared" si="5"/>
        <v>NO</v>
      </c>
      <c r="J350" s="16"/>
      <c r="K350" s="17" t="str">
        <f t="shared" si="6"/>
        <v>NO</v>
      </c>
      <c r="L350" s="16"/>
      <c r="M350" s="22">
        <f t="shared" si="7"/>
        <v>0</v>
      </c>
      <c r="N350" s="17" t="str">
        <f t="shared" si="8"/>
        <v>YES</v>
      </c>
      <c r="O350" s="19" t="str">
        <f t="shared" si="9"/>
        <v>NO</v>
      </c>
      <c r="P350" s="20"/>
    </row>
    <row r="351" spans="1:16" ht="15.75" customHeight="1">
      <c r="A351" s="23"/>
      <c r="B351" s="65"/>
      <c r="C351" s="15"/>
      <c r="D351" s="15"/>
      <c r="E351" s="16"/>
      <c r="F351" s="16"/>
      <c r="G351" s="16"/>
      <c r="H351" s="17"/>
      <c r="I351" s="17" t="str">
        <f t="shared" si="5"/>
        <v>NO</v>
      </c>
      <c r="J351" s="16"/>
      <c r="K351" s="17" t="str">
        <f t="shared" si="6"/>
        <v>NO</v>
      </c>
      <c r="L351" s="16"/>
      <c r="M351" s="22">
        <f t="shared" si="7"/>
        <v>0</v>
      </c>
      <c r="N351" s="17" t="str">
        <f t="shared" si="8"/>
        <v>YES</v>
      </c>
      <c r="O351" s="19" t="str">
        <f t="shared" si="9"/>
        <v>NO</v>
      </c>
      <c r="P351" s="20"/>
    </row>
    <row r="352" spans="1:16" ht="15.75" customHeight="1">
      <c r="A352" s="23"/>
      <c r="B352" s="65"/>
      <c r="C352" s="15"/>
      <c r="D352" s="15"/>
      <c r="E352" s="16"/>
      <c r="F352" s="16"/>
      <c r="G352" s="16"/>
      <c r="H352" s="17"/>
      <c r="I352" s="17" t="str">
        <f t="shared" si="5"/>
        <v>NO</v>
      </c>
      <c r="J352" s="16"/>
      <c r="K352" s="17" t="str">
        <f t="shared" si="6"/>
        <v>NO</v>
      </c>
      <c r="L352" s="16"/>
      <c r="M352" s="22">
        <f t="shared" si="7"/>
        <v>0</v>
      </c>
      <c r="N352" s="17" t="str">
        <f t="shared" si="8"/>
        <v>YES</v>
      </c>
      <c r="O352" s="19" t="str">
        <f t="shared" si="9"/>
        <v>NO</v>
      </c>
      <c r="P352" s="20"/>
    </row>
    <row r="353" spans="1:16" ht="15.75" customHeight="1">
      <c r="A353" s="23"/>
      <c r="B353" s="65"/>
      <c r="C353" s="15"/>
      <c r="D353" s="15"/>
      <c r="E353" s="16"/>
      <c r="F353" s="16"/>
      <c r="G353" s="16"/>
      <c r="H353" s="17"/>
      <c r="I353" s="17" t="str">
        <f t="shared" si="5"/>
        <v>NO</v>
      </c>
      <c r="J353" s="16"/>
      <c r="K353" s="17" t="str">
        <f t="shared" si="6"/>
        <v>NO</v>
      </c>
      <c r="L353" s="16"/>
      <c r="M353" s="22">
        <f t="shared" si="7"/>
        <v>0</v>
      </c>
      <c r="N353" s="17" t="str">
        <f t="shared" si="8"/>
        <v>YES</v>
      </c>
      <c r="O353" s="19" t="str">
        <f t="shared" si="9"/>
        <v>NO</v>
      </c>
      <c r="P353" s="20"/>
    </row>
    <row r="354" spans="1:16" ht="15.75" customHeight="1">
      <c r="A354" s="23"/>
      <c r="B354" s="65"/>
      <c r="C354" s="15"/>
      <c r="D354" s="15"/>
      <c r="E354" s="16"/>
      <c r="F354" s="16"/>
      <c r="G354" s="16"/>
      <c r="H354" s="17"/>
      <c r="I354" s="17" t="str">
        <f t="shared" si="5"/>
        <v>NO</v>
      </c>
      <c r="J354" s="16"/>
      <c r="K354" s="17" t="str">
        <f t="shared" si="6"/>
        <v>NO</v>
      </c>
      <c r="L354" s="16"/>
      <c r="M354" s="22">
        <f t="shared" si="7"/>
        <v>0</v>
      </c>
      <c r="N354" s="17" t="str">
        <f t="shared" si="8"/>
        <v>YES</v>
      </c>
      <c r="O354" s="19" t="str">
        <f t="shared" si="9"/>
        <v>NO</v>
      </c>
      <c r="P354" s="20"/>
    </row>
    <row r="355" spans="1:16" ht="15.75" customHeight="1">
      <c r="A355" s="23"/>
      <c r="B355" s="65"/>
      <c r="C355" s="15"/>
      <c r="D355" s="15"/>
      <c r="E355" s="16"/>
      <c r="F355" s="16"/>
      <c r="G355" s="16"/>
      <c r="H355" s="17"/>
      <c r="I355" s="17" t="str">
        <f t="shared" si="5"/>
        <v>NO</v>
      </c>
      <c r="J355" s="16"/>
      <c r="K355" s="17" t="str">
        <f t="shared" si="6"/>
        <v>NO</v>
      </c>
      <c r="L355" s="16"/>
      <c r="M355" s="22">
        <f t="shared" si="7"/>
        <v>0</v>
      </c>
      <c r="N355" s="17" t="str">
        <f t="shared" si="8"/>
        <v>YES</v>
      </c>
      <c r="O355" s="19" t="str">
        <f t="shared" si="9"/>
        <v>NO</v>
      </c>
      <c r="P355" s="20"/>
    </row>
    <row r="356" spans="1:16" ht="15.75" customHeight="1">
      <c r="A356" s="23"/>
      <c r="B356" s="65"/>
      <c r="C356" s="15"/>
      <c r="D356" s="15"/>
      <c r="E356" s="16"/>
      <c r="F356" s="16"/>
      <c r="G356" s="16"/>
      <c r="H356" s="17"/>
      <c r="I356" s="17" t="str">
        <f t="shared" si="5"/>
        <v>NO</v>
      </c>
      <c r="J356" s="16"/>
      <c r="K356" s="17" t="str">
        <f t="shared" si="6"/>
        <v>NO</v>
      </c>
      <c r="L356" s="16"/>
      <c r="M356" s="22">
        <f t="shared" si="7"/>
        <v>0</v>
      </c>
      <c r="N356" s="17" t="str">
        <f t="shared" si="8"/>
        <v>YES</v>
      </c>
      <c r="O356" s="19" t="str">
        <f t="shared" si="9"/>
        <v>NO</v>
      </c>
      <c r="P356" s="20"/>
    </row>
    <row r="357" spans="1:16" ht="15.75" customHeight="1">
      <c r="A357" s="23"/>
      <c r="B357" s="65"/>
      <c r="C357" s="15"/>
      <c r="D357" s="15"/>
      <c r="E357" s="16"/>
      <c r="F357" s="16"/>
      <c r="G357" s="16"/>
      <c r="H357" s="17"/>
      <c r="I357" s="17" t="str">
        <f t="shared" si="5"/>
        <v>NO</v>
      </c>
      <c r="J357" s="16"/>
      <c r="K357" s="17" t="str">
        <f t="shared" si="6"/>
        <v>NO</v>
      </c>
      <c r="L357" s="16"/>
      <c r="M357" s="22">
        <f t="shared" si="7"/>
        <v>0</v>
      </c>
      <c r="N357" s="17" t="str">
        <f t="shared" si="8"/>
        <v>YES</v>
      </c>
      <c r="O357" s="19" t="str">
        <f t="shared" si="9"/>
        <v>NO</v>
      </c>
      <c r="P357" s="20"/>
    </row>
    <row r="358" spans="1:16" ht="15.75" customHeight="1">
      <c r="A358" s="23"/>
      <c r="B358" s="65"/>
      <c r="C358" s="15"/>
      <c r="D358" s="15"/>
      <c r="E358" s="16"/>
      <c r="F358" s="16"/>
      <c r="G358" s="16"/>
      <c r="H358" s="17"/>
      <c r="I358" s="17" t="str">
        <f t="shared" si="5"/>
        <v>NO</v>
      </c>
      <c r="J358" s="16"/>
      <c r="K358" s="17" t="str">
        <f t="shared" si="6"/>
        <v>NO</v>
      </c>
      <c r="L358" s="16"/>
      <c r="M358" s="22">
        <f t="shared" si="7"/>
        <v>0</v>
      </c>
      <c r="N358" s="17" t="str">
        <f t="shared" si="8"/>
        <v>YES</v>
      </c>
      <c r="O358" s="19" t="str">
        <f t="shared" si="9"/>
        <v>NO</v>
      </c>
      <c r="P358" s="20"/>
    </row>
    <row r="359" spans="1:16" ht="15.75" customHeight="1">
      <c r="A359" s="23"/>
      <c r="B359" s="65"/>
      <c r="C359" s="15"/>
      <c r="D359" s="15"/>
      <c r="E359" s="16"/>
      <c r="F359" s="16"/>
      <c r="G359" s="16"/>
      <c r="H359" s="17"/>
      <c r="I359" s="17" t="str">
        <f t="shared" si="5"/>
        <v>NO</v>
      </c>
      <c r="J359" s="16"/>
      <c r="K359" s="17" t="str">
        <f t="shared" si="6"/>
        <v>NO</v>
      </c>
      <c r="L359" s="16"/>
      <c r="M359" s="22">
        <f t="shared" si="7"/>
        <v>0</v>
      </c>
      <c r="N359" s="17" t="str">
        <f t="shared" si="8"/>
        <v>YES</v>
      </c>
      <c r="O359" s="19" t="str">
        <f t="shared" si="9"/>
        <v>NO</v>
      </c>
      <c r="P359" s="20"/>
    </row>
    <row r="360" spans="1:16" ht="15.75" customHeight="1">
      <c r="A360" s="23"/>
      <c r="B360" s="65"/>
      <c r="C360" s="15"/>
      <c r="D360" s="15"/>
      <c r="E360" s="16"/>
      <c r="F360" s="16"/>
      <c r="G360" s="16"/>
      <c r="H360" s="17"/>
      <c r="I360" s="17" t="str">
        <f t="shared" si="5"/>
        <v>NO</v>
      </c>
      <c r="J360" s="16"/>
      <c r="K360" s="17" t="str">
        <f t="shared" si="6"/>
        <v>NO</v>
      </c>
      <c r="L360" s="16"/>
      <c r="M360" s="22">
        <f t="shared" si="7"/>
        <v>0</v>
      </c>
      <c r="N360" s="17" t="str">
        <f t="shared" si="8"/>
        <v>YES</v>
      </c>
      <c r="O360" s="19" t="str">
        <f t="shared" si="9"/>
        <v>NO</v>
      </c>
      <c r="P360" s="20"/>
    </row>
    <row r="361" spans="1:16" ht="15.75" customHeight="1">
      <c r="A361" s="23"/>
      <c r="B361" s="65"/>
      <c r="C361" s="15"/>
      <c r="D361" s="15"/>
      <c r="E361" s="16"/>
      <c r="F361" s="16"/>
      <c r="G361" s="16"/>
      <c r="H361" s="17"/>
      <c r="I361" s="17" t="str">
        <f t="shared" si="5"/>
        <v>NO</v>
      </c>
      <c r="J361" s="16"/>
      <c r="K361" s="17" t="str">
        <f t="shared" si="6"/>
        <v>NO</v>
      </c>
      <c r="L361" s="16"/>
      <c r="M361" s="22">
        <f t="shared" si="7"/>
        <v>0</v>
      </c>
      <c r="N361" s="17" t="str">
        <f t="shared" si="8"/>
        <v>YES</v>
      </c>
      <c r="O361" s="19" t="str">
        <f t="shared" si="9"/>
        <v>NO</v>
      </c>
      <c r="P361" s="20"/>
    </row>
    <row r="362" spans="1:16" ht="15.75" customHeight="1">
      <c r="A362" s="23"/>
      <c r="B362" s="65"/>
      <c r="C362" s="15"/>
      <c r="D362" s="15"/>
      <c r="E362" s="16"/>
      <c r="F362" s="16"/>
      <c r="G362" s="16"/>
      <c r="H362" s="17"/>
      <c r="I362" s="17" t="str">
        <f t="shared" si="5"/>
        <v>NO</v>
      </c>
      <c r="J362" s="16"/>
      <c r="K362" s="17" t="str">
        <f t="shared" si="6"/>
        <v>NO</v>
      </c>
      <c r="L362" s="16"/>
      <c r="M362" s="22">
        <f t="shared" si="7"/>
        <v>0</v>
      </c>
      <c r="N362" s="17" t="str">
        <f t="shared" si="8"/>
        <v>YES</v>
      </c>
      <c r="O362" s="19" t="str">
        <f t="shared" si="9"/>
        <v>NO</v>
      </c>
      <c r="P362" s="20"/>
    </row>
    <row r="363" spans="1:16" ht="15.75" customHeight="1">
      <c r="A363" s="23"/>
      <c r="B363" s="65"/>
      <c r="C363" s="15"/>
      <c r="D363" s="15"/>
      <c r="E363" s="16"/>
      <c r="F363" s="16"/>
      <c r="G363" s="16"/>
      <c r="H363" s="17"/>
      <c r="I363" s="17" t="str">
        <f t="shared" si="5"/>
        <v>NO</v>
      </c>
      <c r="J363" s="16"/>
      <c r="K363" s="17" t="str">
        <f t="shared" si="6"/>
        <v>NO</v>
      </c>
      <c r="L363" s="16"/>
      <c r="M363" s="22">
        <f t="shared" si="7"/>
        <v>0</v>
      </c>
      <c r="N363" s="17" t="str">
        <f t="shared" si="8"/>
        <v>YES</v>
      </c>
      <c r="O363" s="19" t="str">
        <f t="shared" si="9"/>
        <v>NO</v>
      </c>
      <c r="P363" s="20"/>
    </row>
    <row r="364" spans="1:16" ht="15.75" customHeight="1">
      <c r="A364" s="23"/>
      <c r="B364" s="65"/>
      <c r="C364" s="15"/>
      <c r="D364" s="15"/>
      <c r="E364" s="16"/>
      <c r="F364" s="16"/>
      <c r="G364" s="16"/>
      <c r="H364" s="17"/>
      <c r="I364" s="17" t="str">
        <f t="shared" si="5"/>
        <v>NO</v>
      </c>
      <c r="J364" s="16"/>
      <c r="K364" s="17" t="str">
        <f t="shared" si="6"/>
        <v>NO</v>
      </c>
      <c r="L364" s="16"/>
      <c r="M364" s="22">
        <f t="shared" si="7"/>
        <v>0</v>
      </c>
      <c r="N364" s="17" t="str">
        <f t="shared" si="8"/>
        <v>YES</v>
      </c>
      <c r="O364" s="19" t="str">
        <f t="shared" si="9"/>
        <v>NO</v>
      </c>
      <c r="P364" s="20"/>
    </row>
    <row r="365" spans="1:16" ht="15.75" customHeight="1">
      <c r="A365" s="23"/>
      <c r="B365" s="65"/>
      <c r="C365" s="15"/>
      <c r="D365" s="15"/>
      <c r="E365" s="16"/>
      <c r="F365" s="16"/>
      <c r="G365" s="16"/>
      <c r="H365" s="17"/>
      <c r="I365" s="17" t="str">
        <f t="shared" si="5"/>
        <v>NO</v>
      </c>
      <c r="J365" s="16"/>
      <c r="K365" s="17" t="str">
        <f t="shared" si="6"/>
        <v>NO</v>
      </c>
      <c r="L365" s="16"/>
      <c r="M365" s="22">
        <f t="shared" si="7"/>
        <v>0</v>
      </c>
      <c r="N365" s="17" t="str">
        <f t="shared" si="8"/>
        <v>YES</v>
      </c>
      <c r="O365" s="19" t="str">
        <f t="shared" si="9"/>
        <v>NO</v>
      </c>
      <c r="P365" s="20"/>
    </row>
    <row r="366" spans="1:16" ht="15.75" customHeight="1">
      <c r="A366" s="23"/>
      <c r="B366" s="65"/>
      <c r="C366" s="15"/>
      <c r="D366" s="15"/>
      <c r="E366" s="16"/>
      <c r="F366" s="16"/>
      <c r="G366" s="16"/>
      <c r="H366" s="17"/>
      <c r="I366" s="17" t="str">
        <f t="shared" si="5"/>
        <v>NO</v>
      </c>
      <c r="J366" s="16"/>
      <c r="K366" s="17" t="str">
        <f t="shared" si="6"/>
        <v>NO</v>
      </c>
      <c r="L366" s="16"/>
      <c r="M366" s="22">
        <f t="shared" si="7"/>
        <v>0</v>
      </c>
      <c r="N366" s="17" t="str">
        <f t="shared" si="8"/>
        <v>YES</v>
      </c>
      <c r="O366" s="19" t="str">
        <f t="shared" si="9"/>
        <v>NO</v>
      </c>
      <c r="P366" s="20"/>
    </row>
    <row r="367" spans="1:16" ht="15.75" customHeight="1">
      <c r="A367" s="23"/>
      <c r="B367" s="65"/>
      <c r="C367" s="15"/>
      <c r="D367" s="15"/>
      <c r="E367" s="16"/>
      <c r="F367" s="16"/>
      <c r="G367" s="16"/>
      <c r="H367" s="17"/>
      <c r="I367" s="17" t="str">
        <f t="shared" si="5"/>
        <v>NO</v>
      </c>
      <c r="J367" s="16"/>
      <c r="K367" s="17" t="str">
        <f t="shared" si="6"/>
        <v>NO</v>
      </c>
      <c r="L367" s="16"/>
      <c r="M367" s="22">
        <f t="shared" si="7"/>
        <v>0</v>
      </c>
      <c r="N367" s="17" t="str">
        <f t="shared" si="8"/>
        <v>YES</v>
      </c>
      <c r="O367" s="19" t="str">
        <f t="shared" si="9"/>
        <v>NO</v>
      </c>
      <c r="P367" s="20"/>
    </row>
    <row r="368" spans="1:16" ht="15.75" customHeight="1">
      <c r="A368" s="23"/>
      <c r="B368" s="65"/>
      <c r="C368" s="15"/>
      <c r="D368" s="15"/>
      <c r="E368" s="16"/>
      <c r="F368" s="16"/>
      <c r="G368" s="16"/>
      <c r="H368" s="17"/>
      <c r="I368" s="17" t="str">
        <f t="shared" si="5"/>
        <v>NO</v>
      </c>
      <c r="J368" s="16"/>
      <c r="K368" s="17" t="str">
        <f t="shared" si="6"/>
        <v>NO</v>
      </c>
      <c r="L368" s="16"/>
      <c r="M368" s="22">
        <f t="shared" si="7"/>
        <v>0</v>
      </c>
      <c r="N368" s="17" t="str">
        <f t="shared" si="8"/>
        <v>YES</v>
      </c>
      <c r="O368" s="19" t="str">
        <f t="shared" si="9"/>
        <v>NO</v>
      </c>
      <c r="P368" s="20"/>
    </row>
    <row r="369" spans="1:16" ht="15.75" customHeight="1">
      <c r="A369" s="23"/>
      <c r="B369" s="65"/>
      <c r="C369" s="15"/>
      <c r="D369" s="15"/>
      <c r="E369" s="16"/>
      <c r="F369" s="16"/>
      <c r="G369" s="16"/>
      <c r="H369" s="17"/>
      <c r="I369" s="17" t="str">
        <f t="shared" si="5"/>
        <v>NO</v>
      </c>
      <c r="J369" s="16"/>
      <c r="K369" s="17" t="str">
        <f t="shared" si="6"/>
        <v>NO</v>
      </c>
      <c r="L369" s="16"/>
      <c r="M369" s="22">
        <f t="shared" si="7"/>
        <v>0</v>
      </c>
      <c r="N369" s="17" t="str">
        <f t="shared" si="8"/>
        <v>YES</v>
      </c>
      <c r="O369" s="19" t="str">
        <f t="shared" si="9"/>
        <v>NO</v>
      </c>
      <c r="P369" s="20"/>
    </row>
    <row r="370" spans="1:16" ht="15.75" customHeight="1">
      <c r="A370" s="23"/>
      <c r="B370" s="65"/>
      <c r="C370" s="15"/>
      <c r="D370" s="15"/>
      <c r="E370" s="16"/>
      <c r="F370" s="16"/>
      <c r="G370" s="16"/>
      <c r="H370" s="17"/>
      <c r="I370" s="17" t="str">
        <f t="shared" si="5"/>
        <v>NO</v>
      </c>
      <c r="J370" s="16"/>
      <c r="K370" s="17" t="str">
        <f t="shared" si="6"/>
        <v>NO</v>
      </c>
      <c r="L370" s="16"/>
      <c r="M370" s="22">
        <f t="shared" si="7"/>
        <v>0</v>
      </c>
      <c r="N370" s="17" t="str">
        <f t="shared" si="8"/>
        <v>YES</v>
      </c>
      <c r="O370" s="19" t="str">
        <f t="shared" si="9"/>
        <v>NO</v>
      </c>
      <c r="P370" s="20"/>
    </row>
    <row r="371" spans="1:16" ht="15.75" customHeight="1">
      <c r="A371" s="23"/>
      <c r="B371" s="65"/>
      <c r="C371" s="15"/>
      <c r="D371" s="15"/>
      <c r="E371" s="16"/>
      <c r="F371" s="16"/>
      <c r="G371" s="16"/>
      <c r="H371" s="17"/>
      <c r="I371" s="17" t="str">
        <f t="shared" si="5"/>
        <v>NO</v>
      </c>
      <c r="J371" s="16"/>
      <c r="K371" s="17" t="str">
        <f t="shared" si="6"/>
        <v>NO</v>
      </c>
      <c r="L371" s="16"/>
      <c r="M371" s="22">
        <f t="shared" si="7"/>
        <v>0</v>
      </c>
      <c r="N371" s="17" t="str">
        <f t="shared" si="8"/>
        <v>YES</v>
      </c>
      <c r="O371" s="19" t="str">
        <f t="shared" si="9"/>
        <v>NO</v>
      </c>
      <c r="P371" s="20"/>
    </row>
    <row r="372" spans="1:16" ht="15.75" customHeight="1">
      <c r="A372" s="23"/>
      <c r="B372" s="65"/>
      <c r="C372" s="15"/>
      <c r="D372" s="15"/>
      <c r="E372" s="16"/>
      <c r="F372" s="16"/>
      <c r="G372" s="16"/>
      <c r="H372" s="17"/>
      <c r="I372" s="17" t="str">
        <f t="shared" si="5"/>
        <v>NO</v>
      </c>
      <c r="J372" s="16"/>
      <c r="K372" s="17" t="str">
        <f t="shared" si="6"/>
        <v>NO</v>
      </c>
      <c r="L372" s="16"/>
      <c r="M372" s="22">
        <f t="shared" si="7"/>
        <v>0</v>
      </c>
      <c r="N372" s="17" t="str">
        <f t="shared" si="8"/>
        <v>YES</v>
      </c>
      <c r="O372" s="19" t="str">
        <f t="shared" si="9"/>
        <v>NO</v>
      </c>
      <c r="P372" s="20"/>
    </row>
    <row r="373" spans="1:16" ht="15.75" customHeight="1">
      <c r="A373" s="23"/>
      <c r="B373" s="65"/>
      <c r="C373" s="15"/>
      <c r="D373" s="15"/>
      <c r="E373" s="16"/>
      <c r="F373" s="16"/>
      <c r="G373" s="16"/>
      <c r="H373" s="17"/>
      <c r="I373" s="17" t="str">
        <f t="shared" si="5"/>
        <v>NO</v>
      </c>
      <c r="J373" s="16"/>
      <c r="K373" s="17" t="str">
        <f t="shared" si="6"/>
        <v>NO</v>
      </c>
      <c r="L373" s="16"/>
      <c r="M373" s="22">
        <f t="shared" si="7"/>
        <v>0</v>
      </c>
      <c r="N373" s="17" t="str">
        <f t="shared" si="8"/>
        <v>YES</v>
      </c>
      <c r="O373" s="19" t="str">
        <f t="shared" si="9"/>
        <v>NO</v>
      </c>
      <c r="P373" s="20"/>
    </row>
    <row r="374" spans="1:16" ht="15.75" customHeight="1">
      <c r="A374" s="23"/>
      <c r="B374" s="65"/>
      <c r="C374" s="15"/>
      <c r="D374" s="15"/>
      <c r="E374" s="16"/>
      <c r="F374" s="16"/>
      <c r="G374" s="16"/>
      <c r="H374" s="17"/>
      <c r="I374" s="17" t="str">
        <f t="shared" si="5"/>
        <v>NO</v>
      </c>
      <c r="J374" s="16"/>
      <c r="K374" s="17" t="str">
        <f t="shared" si="6"/>
        <v>NO</v>
      </c>
      <c r="L374" s="16"/>
      <c r="M374" s="22">
        <f t="shared" si="7"/>
        <v>0</v>
      </c>
      <c r="N374" s="17" t="str">
        <f t="shared" si="8"/>
        <v>YES</v>
      </c>
      <c r="O374" s="19" t="str">
        <f t="shared" si="9"/>
        <v>NO</v>
      </c>
      <c r="P374" s="20"/>
    </row>
    <row r="375" spans="1:16" ht="15.75" customHeight="1">
      <c r="A375" s="23"/>
      <c r="B375" s="65"/>
      <c r="C375" s="15"/>
      <c r="D375" s="15"/>
      <c r="E375" s="16"/>
      <c r="F375" s="16"/>
      <c r="G375" s="16"/>
      <c r="H375" s="17"/>
      <c r="I375" s="17" t="str">
        <f t="shared" si="5"/>
        <v>NO</v>
      </c>
      <c r="J375" s="16"/>
      <c r="K375" s="17" t="str">
        <f t="shared" si="6"/>
        <v>NO</v>
      </c>
      <c r="L375" s="16"/>
      <c r="M375" s="22">
        <f t="shared" si="7"/>
        <v>0</v>
      </c>
      <c r="N375" s="17" t="str">
        <f t="shared" si="8"/>
        <v>YES</v>
      </c>
      <c r="O375" s="19" t="str">
        <f t="shared" si="9"/>
        <v>NO</v>
      </c>
      <c r="P375" s="20"/>
    </row>
    <row r="376" spans="1:16" ht="15.75" customHeight="1">
      <c r="A376" s="23"/>
      <c r="B376" s="65"/>
      <c r="C376" s="15"/>
      <c r="D376" s="15"/>
      <c r="E376" s="16"/>
      <c r="F376" s="16"/>
      <c r="G376" s="16"/>
      <c r="H376" s="17"/>
      <c r="I376" s="17" t="str">
        <f t="shared" si="5"/>
        <v>NO</v>
      </c>
      <c r="J376" s="16"/>
      <c r="K376" s="17" t="str">
        <f t="shared" si="6"/>
        <v>NO</v>
      </c>
      <c r="L376" s="16"/>
      <c r="M376" s="22">
        <f t="shared" si="7"/>
        <v>0</v>
      </c>
      <c r="N376" s="17" t="str">
        <f t="shared" si="8"/>
        <v>YES</v>
      </c>
      <c r="O376" s="19" t="str">
        <f t="shared" si="9"/>
        <v>NO</v>
      </c>
      <c r="P376" s="20"/>
    </row>
    <row r="377" spans="1:16" ht="15.75" customHeight="1">
      <c r="A377" s="23"/>
      <c r="B377" s="65"/>
      <c r="C377" s="15"/>
      <c r="D377" s="15"/>
      <c r="E377" s="16"/>
      <c r="F377" s="16"/>
      <c r="G377" s="16"/>
      <c r="H377" s="17"/>
      <c r="I377" s="17" t="str">
        <f t="shared" si="5"/>
        <v>NO</v>
      </c>
      <c r="J377" s="16"/>
      <c r="K377" s="17" t="str">
        <f t="shared" si="6"/>
        <v>NO</v>
      </c>
      <c r="L377" s="16"/>
      <c r="M377" s="22">
        <f t="shared" si="7"/>
        <v>0</v>
      </c>
      <c r="N377" s="17" t="str">
        <f t="shared" si="8"/>
        <v>YES</v>
      </c>
      <c r="O377" s="19" t="str">
        <f t="shared" si="9"/>
        <v>NO</v>
      </c>
      <c r="P377" s="20"/>
    </row>
    <row r="378" spans="1:16" ht="15.75" customHeight="1">
      <c r="A378" s="23"/>
      <c r="B378" s="65"/>
      <c r="C378" s="15"/>
      <c r="D378" s="15"/>
      <c r="E378" s="16"/>
      <c r="F378" s="16"/>
      <c r="G378" s="16"/>
      <c r="H378" s="17"/>
      <c r="I378" s="17" t="str">
        <f t="shared" si="5"/>
        <v>NO</v>
      </c>
      <c r="J378" s="16"/>
      <c r="K378" s="17" t="str">
        <f t="shared" si="6"/>
        <v>NO</v>
      </c>
      <c r="L378" s="16"/>
      <c r="M378" s="22">
        <f t="shared" si="7"/>
        <v>0</v>
      </c>
      <c r="N378" s="17" t="str">
        <f t="shared" si="8"/>
        <v>YES</v>
      </c>
      <c r="O378" s="19" t="str">
        <f t="shared" si="9"/>
        <v>NO</v>
      </c>
      <c r="P378" s="20"/>
    </row>
    <row r="379" spans="1:16" ht="15.75" customHeight="1">
      <c r="A379" s="23"/>
      <c r="B379" s="65"/>
      <c r="C379" s="15"/>
      <c r="D379" s="15"/>
      <c r="E379" s="16"/>
      <c r="F379" s="16"/>
      <c r="G379" s="16"/>
      <c r="H379" s="17"/>
      <c r="I379" s="17" t="str">
        <f t="shared" si="5"/>
        <v>NO</v>
      </c>
      <c r="J379" s="16"/>
      <c r="K379" s="17" t="str">
        <f t="shared" si="6"/>
        <v>NO</v>
      </c>
      <c r="L379" s="16"/>
      <c r="M379" s="22">
        <f t="shared" si="7"/>
        <v>0</v>
      </c>
      <c r="N379" s="17" t="str">
        <f t="shared" si="8"/>
        <v>YES</v>
      </c>
      <c r="O379" s="19" t="str">
        <f t="shared" si="9"/>
        <v>NO</v>
      </c>
      <c r="P379" s="20"/>
    </row>
    <row r="380" spans="1:16" ht="15.75" customHeight="1">
      <c r="A380" s="23"/>
      <c r="B380" s="65"/>
      <c r="C380" s="15"/>
      <c r="D380" s="15"/>
      <c r="E380" s="16"/>
      <c r="F380" s="16"/>
      <c r="G380" s="16"/>
      <c r="H380" s="17"/>
      <c r="I380" s="17" t="str">
        <f t="shared" si="5"/>
        <v>NO</v>
      </c>
      <c r="J380" s="16"/>
      <c r="K380" s="17" t="str">
        <f t="shared" si="6"/>
        <v>NO</v>
      </c>
      <c r="L380" s="16"/>
      <c r="M380" s="22">
        <f t="shared" si="7"/>
        <v>0</v>
      </c>
      <c r="N380" s="17" t="str">
        <f t="shared" si="8"/>
        <v>YES</v>
      </c>
      <c r="O380" s="19" t="str">
        <f t="shared" si="9"/>
        <v>NO</v>
      </c>
      <c r="P380" s="20"/>
    </row>
    <row r="381" spans="1:16" ht="15.75" customHeight="1">
      <c r="A381" s="23"/>
      <c r="B381" s="65"/>
      <c r="C381" s="15"/>
      <c r="D381" s="15"/>
      <c r="E381" s="16"/>
      <c r="F381" s="16"/>
      <c r="G381" s="16"/>
      <c r="H381" s="17"/>
      <c r="I381" s="17" t="str">
        <f t="shared" si="5"/>
        <v>NO</v>
      </c>
      <c r="J381" s="16"/>
      <c r="K381" s="17" t="str">
        <f t="shared" si="6"/>
        <v>NO</v>
      </c>
      <c r="L381" s="16"/>
      <c r="M381" s="22">
        <f t="shared" si="7"/>
        <v>0</v>
      </c>
      <c r="N381" s="17" t="str">
        <f t="shared" si="8"/>
        <v>YES</v>
      </c>
      <c r="O381" s="19" t="str">
        <f t="shared" si="9"/>
        <v>NO</v>
      </c>
      <c r="P381" s="20"/>
    </row>
    <row r="382" spans="1:16" ht="15.75" customHeight="1">
      <c r="A382" s="23"/>
      <c r="B382" s="65"/>
      <c r="C382" s="15"/>
      <c r="D382" s="15"/>
      <c r="E382" s="16"/>
      <c r="F382" s="16"/>
      <c r="G382" s="16"/>
      <c r="H382" s="17"/>
      <c r="I382" s="17" t="str">
        <f t="shared" si="5"/>
        <v>NO</v>
      </c>
      <c r="J382" s="16"/>
      <c r="K382" s="17" t="str">
        <f t="shared" si="6"/>
        <v>NO</v>
      </c>
      <c r="L382" s="16"/>
      <c r="M382" s="22">
        <f t="shared" si="7"/>
        <v>0</v>
      </c>
      <c r="N382" s="17" t="str">
        <f t="shared" si="8"/>
        <v>YES</v>
      </c>
      <c r="O382" s="19" t="str">
        <f t="shared" si="9"/>
        <v>NO</v>
      </c>
      <c r="P382" s="20"/>
    </row>
    <row r="383" spans="1:16" ht="15.75" customHeight="1">
      <c r="A383" s="23"/>
      <c r="B383" s="65"/>
      <c r="C383" s="15"/>
      <c r="D383" s="15"/>
      <c r="E383" s="16"/>
      <c r="F383" s="16"/>
      <c r="G383" s="16"/>
      <c r="H383" s="17"/>
      <c r="I383" s="17" t="str">
        <f t="shared" si="5"/>
        <v>NO</v>
      </c>
      <c r="J383" s="16"/>
      <c r="K383" s="17" t="str">
        <f t="shared" si="6"/>
        <v>NO</v>
      </c>
      <c r="L383" s="16"/>
      <c r="M383" s="22">
        <f t="shared" si="7"/>
        <v>0</v>
      </c>
      <c r="N383" s="17" t="str">
        <f t="shared" si="8"/>
        <v>YES</v>
      </c>
      <c r="O383" s="19" t="str">
        <f t="shared" si="9"/>
        <v>NO</v>
      </c>
      <c r="P383" s="20"/>
    </row>
    <row r="384" spans="1:16" ht="15.75" customHeight="1">
      <c r="A384" s="23"/>
      <c r="B384" s="65"/>
      <c r="C384" s="15"/>
      <c r="D384" s="15"/>
      <c r="E384" s="16"/>
      <c r="F384" s="16"/>
      <c r="G384" s="16"/>
      <c r="H384" s="17"/>
      <c r="I384" s="17" t="str">
        <f t="shared" si="5"/>
        <v>NO</v>
      </c>
      <c r="J384" s="16"/>
      <c r="K384" s="17" t="str">
        <f t="shared" si="6"/>
        <v>NO</v>
      </c>
      <c r="L384" s="16"/>
      <c r="M384" s="22">
        <f t="shared" si="7"/>
        <v>0</v>
      </c>
      <c r="N384" s="17" t="str">
        <f t="shared" si="8"/>
        <v>YES</v>
      </c>
      <c r="O384" s="19" t="str">
        <f t="shared" si="9"/>
        <v>NO</v>
      </c>
      <c r="P384" s="20"/>
    </row>
    <row r="385" spans="1:16" ht="15.75" customHeight="1">
      <c r="A385" s="23"/>
      <c r="B385" s="65"/>
      <c r="C385" s="15"/>
      <c r="D385" s="15"/>
      <c r="E385" s="16"/>
      <c r="F385" s="16"/>
      <c r="G385" s="16"/>
      <c r="H385" s="17"/>
      <c r="I385" s="17" t="str">
        <f t="shared" si="5"/>
        <v>NO</v>
      </c>
      <c r="J385" s="16"/>
      <c r="K385" s="17" t="str">
        <f t="shared" si="6"/>
        <v>NO</v>
      </c>
      <c r="L385" s="16"/>
      <c r="M385" s="22">
        <f t="shared" si="7"/>
        <v>0</v>
      </c>
      <c r="N385" s="17" t="str">
        <f t="shared" si="8"/>
        <v>YES</v>
      </c>
      <c r="O385" s="19" t="str">
        <f t="shared" si="9"/>
        <v>NO</v>
      </c>
      <c r="P385" s="20"/>
    </row>
    <row r="386" spans="1:16" ht="15.75" customHeight="1">
      <c r="A386" s="23"/>
      <c r="B386" s="65"/>
      <c r="C386" s="15"/>
      <c r="D386" s="15"/>
      <c r="E386" s="16"/>
      <c r="F386" s="16"/>
      <c r="G386" s="16"/>
      <c r="H386" s="17"/>
      <c r="I386" s="17" t="str">
        <f t="shared" si="5"/>
        <v>NO</v>
      </c>
      <c r="J386" s="16"/>
      <c r="K386" s="17" t="str">
        <f t="shared" si="6"/>
        <v>NO</v>
      </c>
      <c r="L386" s="16"/>
      <c r="M386" s="22">
        <f t="shared" si="7"/>
        <v>0</v>
      </c>
      <c r="N386" s="17" t="str">
        <f t="shared" si="8"/>
        <v>YES</v>
      </c>
      <c r="O386" s="19" t="str">
        <f t="shared" si="9"/>
        <v>NO</v>
      </c>
      <c r="P386" s="20"/>
    </row>
    <row r="387" spans="1:16" ht="15.75" customHeight="1">
      <c r="A387" s="23"/>
      <c r="B387" s="65"/>
      <c r="C387" s="15"/>
      <c r="D387" s="15"/>
      <c r="E387" s="16"/>
      <c r="F387" s="16"/>
      <c r="G387" s="16"/>
      <c r="H387" s="17"/>
      <c r="I387" s="17" t="str">
        <f t="shared" si="5"/>
        <v>NO</v>
      </c>
      <c r="J387" s="16"/>
      <c r="K387" s="17" t="str">
        <f t="shared" si="6"/>
        <v>NO</v>
      </c>
      <c r="L387" s="16"/>
      <c r="M387" s="22">
        <f t="shared" si="7"/>
        <v>0</v>
      </c>
      <c r="N387" s="17" t="str">
        <f t="shared" si="8"/>
        <v>YES</v>
      </c>
      <c r="O387" s="19" t="str">
        <f t="shared" si="9"/>
        <v>NO</v>
      </c>
      <c r="P387" s="20"/>
    </row>
    <row r="388" spans="1:16" ht="15.75" customHeight="1">
      <c r="A388" s="23"/>
      <c r="B388" s="65"/>
      <c r="C388" s="15"/>
      <c r="D388" s="15"/>
      <c r="E388" s="16"/>
      <c r="F388" s="16"/>
      <c r="G388" s="16"/>
      <c r="H388" s="17"/>
      <c r="I388" s="17" t="str">
        <f t="shared" si="5"/>
        <v>NO</v>
      </c>
      <c r="J388" s="16"/>
      <c r="K388" s="17" t="str">
        <f t="shared" si="6"/>
        <v>NO</v>
      </c>
      <c r="L388" s="16"/>
      <c r="M388" s="22">
        <f t="shared" si="7"/>
        <v>0</v>
      </c>
      <c r="N388" s="17" t="str">
        <f t="shared" si="8"/>
        <v>YES</v>
      </c>
      <c r="O388" s="19" t="str">
        <f t="shared" si="9"/>
        <v>NO</v>
      </c>
      <c r="P388" s="20"/>
    </row>
    <row r="389" spans="1:16" ht="15.75" customHeight="1">
      <c r="A389" s="23"/>
      <c r="B389" s="65"/>
      <c r="C389" s="15"/>
      <c r="D389" s="15"/>
      <c r="E389" s="16"/>
      <c r="F389" s="16"/>
      <c r="G389" s="16"/>
      <c r="H389" s="17"/>
      <c r="I389" s="17" t="str">
        <f t="shared" si="5"/>
        <v>NO</v>
      </c>
      <c r="J389" s="16"/>
      <c r="K389" s="17" t="str">
        <f t="shared" si="6"/>
        <v>NO</v>
      </c>
      <c r="L389" s="16"/>
      <c r="M389" s="22">
        <f t="shared" si="7"/>
        <v>0</v>
      </c>
      <c r="N389" s="17" t="str">
        <f t="shared" si="8"/>
        <v>YES</v>
      </c>
      <c r="O389" s="19" t="str">
        <f t="shared" si="9"/>
        <v>NO</v>
      </c>
      <c r="P389" s="20"/>
    </row>
    <row r="390" spans="1:16" ht="15.75" customHeight="1">
      <c r="A390" s="23"/>
      <c r="B390" s="65"/>
      <c r="C390" s="15"/>
      <c r="D390" s="15"/>
      <c r="E390" s="16"/>
      <c r="F390" s="16"/>
      <c r="G390" s="16"/>
      <c r="H390" s="17"/>
      <c r="I390" s="17" t="str">
        <f t="shared" si="5"/>
        <v>NO</v>
      </c>
      <c r="J390" s="16"/>
      <c r="K390" s="17" t="str">
        <f t="shared" si="6"/>
        <v>NO</v>
      </c>
      <c r="L390" s="16"/>
      <c r="M390" s="22">
        <f t="shared" si="7"/>
        <v>0</v>
      </c>
      <c r="N390" s="17" t="str">
        <f t="shared" si="8"/>
        <v>YES</v>
      </c>
      <c r="O390" s="19" t="str">
        <f t="shared" si="9"/>
        <v>NO</v>
      </c>
      <c r="P390" s="20"/>
    </row>
    <row r="391" spans="1:16" ht="15.75" customHeight="1">
      <c r="A391" s="23"/>
      <c r="B391" s="65"/>
      <c r="C391" s="15"/>
      <c r="D391" s="15"/>
      <c r="E391" s="16"/>
      <c r="F391" s="16"/>
      <c r="G391" s="16"/>
      <c r="H391" s="17"/>
      <c r="I391" s="17" t="str">
        <f t="shared" si="5"/>
        <v>NO</v>
      </c>
      <c r="J391" s="16"/>
      <c r="K391" s="17" t="str">
        <f t="shared" si="6"/>
        <v>NO</v>
      </c>
      <c r="L391" s="16"/>
      <c r="M391" s="22">
        <f t="shared" si="7"/>
        <v>0</v>
      </c>
      <c r="N391" s="17" t="str">
        <f t="shared" si="8"/>
        <v>YES</v>
      </c>
      <c r="O391" s="19" t="str">
        <f t="shared" si="9"/>
        <v>NO</v>
      </c>
      <c r="P391" s="20"/>
    </row>
    <row r="392" spans="1:16" ht="15.75" customHeight="1">
      <c r="A392" s="23"/>
      <c r="B392" s="65"/>
      <c r="C392" s="15"/>
      <c r="D392" s="15"/>
      <c r="E392" s="16"/>
      <c r="F392" s="16"/>
      <c r="G392" s="16"/>
      <c r="H392" s="17"/>
      <c r="I392" s="17" t="str">
        <f t="shared" si="5"/>
        <v>NO</v>
      </c>
      <c r="J392" s="16"/>
      <c r="K392" s="17" t="str">
        <f t="shared" si="6"/>
        <v>NO</v>
      </c>
      <c r="L392" s="16"/>
      <c r="M392" s="22">
        <f t="shared" si="7"/>
        <v>0</v>
      </c>
      <c r="N392" s="17" t="str">
        <f t="shared" si="8"/>
        <v>YES</v>
      </c>
      <c r="O392" s="19" t="str">
        <f t="shared" si="9"/>
        <v>NO</v>
      </c>
      <c r="P392" s="20"/>
    </row>
    <row r="393" spans="1:16" ht="15.75" customHeight="1">
      <c r="A393" s="23"/>
      <c r="B393" s="65"/>
      <c r="C393" s="15"/>
      <c r="D393" s="15"/>
      <c r="E393" s="16"/>
      <c r="F393" s="16"/>
      <c r="G393" s="16"/>
      <c r="H393" s="17"/>
      <c r="I393" s="17" t="str">
        <f t="shared" si="5"/>
        <v>NO</v>
      </c>
      <c r="J393" s="16"/>
      <c r="K393" s="17" t="str">
        <f t="shared" si="6"/>
        <v>NO</v>
      </c>
      <c r="L393" s="16"/>
      <c r="M393" s="22">
        <f t="shared" si="7"/>
        <v>0</v>
      </c>
      <c r="N393" s="17" t="str">
        <f t="shared" si="8"/>
        <v>YES</v>
      </c>
      <c r="O393" s="19" t="str">
        <f t="shared" si="9"/>
        <v>NO</v>
      </c>
      <c r="P393" s="20"/>
    </row>
    <row r="394" spans="1:16" ht="15.75" customHeight="1">
      <c r="A394" s="23"/>
      <c r="B394" s="65"/>
      <c r="C394" s="15"/>
      <c r="D394" s="15"/>
      <c r="E394" s="16"/>
      <c r="F394" s="16"/>
      <c r="G394" s="16"/>
      <c r="H394" s="17"/>
      <c r="I394" s="17" t="str">
        <f t="shared" ref="I394:I648" si="10">IF(H394&gt;=30,"YES","NO")</f>
        <v>NO</v>
      </c>
      <c r="J394" s="16"/>
      <c r="K394" s="17" t="str">
        <f t="shared" si="6"/>
        <v>NO</v>
      </c>
      <c r="L394" s="16"/>
      <c r="M394" s="22">
        <f t="shared" si="7"/>
        <v>0</v>
      </c>
      <c r="N394" s="17" t="str">
        <f t="shared" si="8"/>
        <v>YES</v>
      </c>
      <c r="O394" s="19" t="str">
        <f t="shared" si="9"/>
        <v>NO</v>
      </c>
      <c r="P394" s="20"/>
    </row>
    <row r="395" spans="1:16" ht="15.75" customHeight="1">
      <c r="A395" s="23"/>
      <c r="B395" s="65"/>
      <c r="C395" s="15"/>
      <c r="D395" s="15"/>
      <c r="E395" s="16"/>
      <c r="F395" s="16"/>
      <c r="G395" s="16"/>
      <c r="H395" s="17"/>
      <c r="I395" s="17" t="str">
        <f t="shared" si="10"/>
        <v>NO</v>
      </c>
      <c r="J395" s="16"/>
      <c r="K395" s="17" t="str">
        <f t="shared" si="6"/>
        <v>NO</v>
      </c>
      <c r="L395" s="16"/>
      <c r="M395" s="22">
        <f t="shared" si="7"/>
        <v>0</v>
      </c>
      <c r="N395" s="17" t="str">
        <f t="shared" si="8"/>
        <v>YES</v>
      </c>
      <c r="O395" s="19" t="str">
        <f t="shared" si="9"/>
        <v>NO</v>
      </c>
      <c r="P395" s="20"/>
    </row>
    <row r="396" spans="1:16" ht="15.75" customHeight="1">
      <c r="A396" s="23"/>
      <c r="B396" s="65"/>
      <c r="C396" s="15"/>
      <c r="D396" s="15"/>
      <c r="E396" s="16"/>
      <c r="F396" s="16"/>
      <c r="G396" s="16"/>
      <c r="H396" s="17"/>
      <c r="I396" s="17" t="str">
        <f t="shared" si="10"/>
        <v>NO</v>
      </c>
      <c r="J396" s="16"/>
      <c r="K396" s="17" t="str">
        <f t="shared" si="6"/>
        <v>NO</v>
      </c>
      <c r="L396" s="16"/>
      <c r="M396" s="22">
        <f t="shared" si="7"/>
        <v>0</v>
      </c>
      <c r="N396" s="17" t="str">
        <f t="shared" si="8"/>
        <v>YES</v>
      </c>
      <c r="O396" s="19" t="str">
        <f t="shared" si="9"/>
        <v>NO</v>
      </c>
      <c r="P396" s="20"/>
    </row>
    <row r="397" spans="1:16" ht="15.75" customHeight="1">
      <c r="A397" s="23"/>
      <c r="B397" s="65"/>
      <c r="C397" s="15"/>
      <c r="D397" s="15"/>
      <c r="E397" s="16"/>
      <c r="F397" s="16"/>
      <c r="G397" s="16"/>
      <c r="H397" s="17"/>
      <c r="I397" s="17" t="str">
        <f t="shared" si="10"/>
        <v>NO</v>
      </c>
      <c r="J397" s="16"/>
      <c r="K397" s="17" t="str">
        <f t="shared" si="6"/>
        <v>NO</v>
      </c>
      <c r="L397" s="16"/>
      <c r="M397" s="22">
        <f t="shared" si="7"/>
        <v>0</v>
      </c>
      <c r="N397" s="17" t="str">
        <f t="shared" si="8"/>
        <v>YES</v>
      </c>
      <c r="O397" s="19" t="str">
        <f t="shared" si="9"/>
        <v>NO</v>
      </c>
      <c r="P397" s="20"/>
    </row>
    <row r="398" spans="1:16" ht="15.75" customHeight="1">
      <c r="A398" s="23"/>
      <c r="B398" s="65"/>
      <c r="C398" s="15"/>
      <c r="D398" s="15"/>
      <c r="E398" s="16"/>
      <c r="F398" s="16"/>
      <c r="G398" s="16"/>
      <c r="H398" s="17"/>
      <c r="I398" s="17" t="str">
        <f t="shared" si="10"/>
        <v>NO</v>
      </c>
      <c r="J398" s="16"/>
      <c r="K398" s="17" t="str">
        <f t="shared" si="6"/>
        <v>NO</v>
      </c>
      <c r="L398" s="16"/>
      <c r="M398" s="22">
        <f t="shared" si="7"/>
        <v>0</v>
      </c>
      <c r="N398" s="17" t="str">
        <f t="shared" si="8"/>
        <v>YES</v>
      </c>
      <c r="O398" s="19" t="str">
        <f t="shared" si="9"/>
        <v>NO</v>
      </c>
      <c r="P398" s="20"/>
    </row>
    <row r="399" spans="1:16" ht="15.75" customHeight="1">
      <c r="A399" s="23"/>
      <c r="B399" s="65"/>
      <c r="C399" s="15"/>
      <c r="D399" s="15"/>
      <c r="E399" s="16"/>
      <c r="F399" s="16"/>
      <c r="G399" s="16"/>
      <c r="H399" s="17"/>
      <c r="I399" s="17" t="str">
        <f t="shared" si="10"/>
        <v>NO</v>
      </c>
      <c r="J399" s="16"/>
      <c r="K399" s="17" t="str">
        <f t="shared" si="6"/>
        <v>NO</v>
      </c>
      <c r="L399" s="16"/>
      <c r="M399" s="22">
        <f t="shared" si="7"/>
        <v>0</v>
      </c>
      <c r="N399" s="17" t="str">
        <f t="shared" si="8"/>
        <v>YES</v>
      </c>
      <c r="O399" s="19" t="str">
        <f t="shared" si="9"/>
        <v>NO</v>
      </c>
      <c r="P399" s="20"/>
    </row>
    <row r="400" spans="1:16" ht="15.75" customHeight="1">
      <c r="A400" s="23"/>
      <c r="B400" s="65"/>
      <c r="C400" s="15"/>
      <c r="D400" s="15"/>
      <c r="E400" s="16"/>
      <c r="F400" s="16"/>
      <c r="G400" s="16"/>
      <c r="H400" s="17"/>
      <c r="I400" s="17" t="str">
        <f t="shared" si="10"/>
        <v>NO</v>
      </c>
      <c r="J400" s="16"/>
      <c r="K400" s="17" t="str">
        <f t="shared" si="6"/>
        <v>NO</v>
      </c>
      <c r="L400" s="16"/>
      <c r="M400" s="22">
        <f t="shared" si="7"/>
        <v>0</v>
      </c>
      <c r="N400" s="17" t="str">
        <f t="shared" si="8"/>
        <v>YES</v>
      </c>
      <c r="O400" s="19" t="str">
        <f t="shared" si="9"/>
        <v>NO</v>
      </c>
      <c r="P400" s="20"/>
    </row>
    <row r="401" spans="1:16" ht="15.75" customHeight="1">
      <c r="A401" s="23"/>
      <c r="B401" s="65"/>
      <c r="C401" s="15"/>
      <c r="D401" s="15"/>
      <c r="E401" s="16"/>
      <c r="F401" s="16"/>
      <c r="G401" s="16"/>
      <c r="H401" s="17"/>
      <c r="I401" s="17" t="str">
        <f t="shared" si="10"/>
        <v>NO</v>
      </c>
      <c r="J401" s="16"/>
      <c r="K401" s="17" t="str">
        <f t="shared" si="6"/>
        <v>NO</v>
      </c>
      <c r="L401" s="16"/>
      <c r="M401" s="22">
        <f t="shared" si="7"/>
        <v>0</v>
      </c>
      <c r="N401" s="17" t="str">
        <f t="shared" si="8"/>
        <v>YES</v>
      </c>
      <c r="O401" s="19" t="str">
        <f t="shared" si="9"/>
        <v>NO</v>
      </c>
      <c r="P401" s="20"/>
    </row>
    <row r="402" spans="1:16" ht="15.75" customHeight="1">
      <c r="A402" s="23"/>
      <c r="B402" s="65"/>
      <c r="C402" s="15"/>
      <c r="D402" s="15"/>
      <c r="E402" s="16"/>
      <c r="F402" s="16"/>
      <c r="G402" s="16"/>
      <c r="H402" s="17"/>
      <c r="I402" s="17" t="str">
        <f t="shared" si="10"/>
        <v>NO</v>
      </c>
      <c r="J402" s="16"/>
      <c r="K402" s="17" t="str">
        <f t="shared" si="6"/>
        <v>NO</v>
      </c>
      <c r="L402" s="16"/>
      <c r="M402" s="22">
        <f t="shared" si="7"/>
        <v>0</v>
      </c>
      <c r="N402" s="17" t="str">
        <f t="shared" si="8"/>
        <v>YES</v>
      </c>
      <c r="O402" s="19" t="str">
        <f t="shared" si="9"/>
        <v>NO</v>
      </c>
      <c r="P402" s="20"/>
    </row>
    <row r="403" spans="1:16" ht="15.75" customHeight="1">
      <c r="A403" s="23"/>
      <c r="B403" s="65"/>
      <c r="C403" s="15"/>
      <c r="D403" s="15"/>
      <c r="E403" s="16"/>
      <c r="F403" s="16"/>
      <c r="G403" s="16"/>
      <c r="H403" s="17"/>
      <c r="I403" s="17" t="str">
        <f t="shared" si="10"/>
        <v>NO</v>
      </c>
      <c r="J403" s="16"/>
      <c r="K403" s="17" t="str">
        <f t="shared" si="6"/>
        <v>NO</v>
      </c>
      <c r="L403" s="16"/>
      <c r="M403" s="22">
        <f t="shared" si="7"/>
        <v>0</v>
      </c>
      <c r="N403" s="17" t="str">
        <f t="shared" si="8"/>
        <v>YES</v>
      </c>
      <c r="O403" s="19" t="str">
        <f t="shared" si="9"/>
        <v>NO</v>
      </c>
      <c r="P403" s="20"/>
    </row>
    <row r="404" spans="1:16" ht="15.75" customHeight="1">
      <c r="A404" s="23"/>
      <c r="B404" s="65"/>
      <c r="C404" s="15"/>
      <c r="D404" s="15"/>
      <c r="E404" s="16"/>
      <c r="F404" s="16"/>
      <c r="G404" s="16"/>
      <c r="H404" s="17"/>
      <c r="I404" s="17" t="str">
        <f t="shared" si="10"/>
        <v>NO</v>
      </c>
      <c r="J404" s="16"/>
      <c r="K404" s="17" t="str">
        <f t="shared" si="6"/>
        <v>NO</v>
      </c>
      <c r="L404" s="16"/>
      <c r="M404" s="22">
        <f t="shared" si="7"/>
        <v>0</v>
      </c>
      <c r="N404" s="17" t="str">
        <f t="shared" si="8"/>
        <v>YES</v>
      </c>
      <c r="O404" s="19" t="str">
        <f t="shared" si="9"/>
        <v>NO</v>
      </c>
      <c r="P404" s="20"/>
    </row>
    <row r="405" spans="1:16" ht="15.75" customHeight="1">
      <c r="A405" s="23"/>
      <c r="B405" s="65"/>
      <c r="C405" s="15"/>
      <c r="D405" s="15"/>
      <c r="E405" s="16"/>
      <c r="F405" s="16"/>
      <c r="G405" s="16"/>
      <c r="H405" s="17"/>
      <c r="I405" s="17" t="str">
        <f t="shared" si="10"/>
        <v>NO</v>
      </c>
      <c r="J405" s="16"/>
      <c r="K405" s="17" t="str">
        <f t="shared" si="6"/>
        <v>NO</v>
      </c>
      <c r="L405" s="16"/>
      <c r="M405" s="22">
        <f t="shared" si="7"/>
        <v>0</v>
      </c>
      <c r="N405" s="17" t="str">
        <f t="shared" si="8"/>
        <v>YES</v>
      </c>
      <c r="O405" s="19" t="str">
        <f t="shared" si="9"/>
        <v>NO</v>
      </c>
      <c r="P405" s="20"/>
    </row>
    <row r="406" spans="1:16" ht="15.75" customHeight="1">
      <c r="A406" s="23"/>
      <c r="B406" s="65"/>
      <c r="C406" s="15"/>
      <c r="D406" s="15"/>
      <c r="E406" s="16"/>
      <c r="F406" s="16"/>
      <c r="G406" s="16"/>
      <c r="H406" s="17"/>
      <c r="I406" s="17" t="str">
        <f t="shared" si="10"/>
        <v>NO</v>
      </c>
      <c r="J406" s="16"/>
      <c r="K406" s="17" t="str">
        <f t="shared" si="6"/>
        <v>NO</v>
      </c>
      <c r="L406" s="16"/>
      <c r="M406" s="22">
        <f t="shared" si="7"/>
        <v>0</v>
      </c>
      <c r="N406" s="17" t="str">
        <f t="shared" si="8"/>
        <v>YES</v>
      </c>
      <c r="O406" s="19" t="str">
        <f t="shared" si="9"/>
        <v>NO</v>
      </c>
      <c r="P406" s="20"/>
    </row>
    <row r="407" spans="1:16" ht="15.75" customHeight="1">
      <c r="A407" s="23"/>
      <c r="B407" s="65"/>
      <c r="C407" s="15"/>
      <c r="D407" s="15"/>
      <c r="E407" s="16"/>
      <c r="F407" s="16"/>
      <c r="G407" s="16"/>
      <c r="H407" s="17"/>
      <c r="I407" s="17" t="str">
        <f t="shared" si="10"/>
        <v>NO</v>
      </c>
      <c r="J407" s="16"/>
      <c r="K407" s="17" t="str">
        <f t="shared" si="6"/>
        <v>NO</v>
      </c>
      <c r="L407" s="16"/>
      <c r="M407" s="22">
        <f t="shared" si="7"/>
        <v>0</v>
      </c>
      <c r="N407" s="17" t="str">
        <f t="shared" si="8"/>
        <v>YES</v>
      </c>
      <c r="O407" s="19" t="str">
        <f t="shared" si="9"/>
        <v>NO</v>
      </c>
      <c r="P407" s="20"/>
    </row>
    <row r="408" spans="1:16" ht="15.75" customHeight="1">
      <c r="A408" s="23"/>
      <c r="B408" s="65"/>
      <c r="C408" s="15"/>
      <c r="D408" s="15"/>
      <c r="E408" s="16"/>
      <c r="F408" s="16"/>
      <c r="G408" s="16"/>
      <c r="H408" s="17"/>
      <c r="I408" s="17" t="str">
        <f t="shared" si="10"/>
        <v>NO</v>
      </c>
      <c r="J408" s="16"/>
      <c r="K408" s="17" t="str">
        <f t="shared" si="6"/>
        <v>NO</v>
      </c>
      <c r="L408" s="16"/>
      <c r="M408" s="22">
        <f t="shared" si="7"/>
        <v>0</v>
      </c>
      <c r="N408" s="17" t="str">
        <f t="shared" si="8"/>
        <v>YES</v>
      </c>
      <c r="O408" s="19" t="str">
        <f t="shared" si="9"/>
        <v>NO</v>
      </c>
      <c r="P408" s="20"/>
    </row>
    <row r="409" spans="1:16" ht="15.75" customHeight="1">
      <c r="A409" s="23"/>
      <c r="B409" s="65"/>
      <c r="C409" s="15"/>
      <c r="D409" s="15"/>
      <c r="E409" s="16"/>
      <c r="F409" s="16"/>
      <c r="G409" s="16"/>
      <c r="H409" s="17"/>
      <c r="I409" s="17" t="str">
        <f t="shared" si="10"/>
        <v>NO</v>
      </c>
      <c r="J409" s="16"/>
      <c r="K409" s="17" t="str">
        <f t="shared" si="6"/>
        <v>NO</v>
      </c>
      <c r="L409" s="16"/>
      <c r="M409" s="22">
        <f t="shared" si="7"/>
        <v>0</v>
      </c>
      <c r="N409" s="17" t="str">
        <f t="shared" si="8"/>
        <v>YES</v>
      </c>
      <c r="O409" s="19" t="str">
        <f t="shared" si="9"/>
        <v>NO</v>
      </c>
      <c r="P409" s="20"/>
    </row>
    <row r="410" spans="1:16" ht="15.75" customHeight="1">
      <c r="A410" s="23"/>
      <c r="B410" s="65"/>
      <c r="C410" s="15"/>
      <c r="D410" s="15"/>
      <c r="E410" s="16"/>
      <c r="F410" s="16"/>
      <c r="G410" s="16"/>
      <c r="H410" s="17"/>
      <c r="I410" s="17" t="str">
        <f t="shared" si="10"/>
        <v>NO</v>
      </c>
      <c r="J410" s="16"/>
      <c r="K410" s="17" t="str">
        <f t="shared" si="6"/>
        <v>NO</v>
      </c>
      <c r="L410" s="16"/>
      <c r="M410" s="22">
        <f t="shared" si="7"/>
        <v>0</v>
      </c>
      <c r="N410" s="17" t="str">
        <f t="shared" si="8"/>
        <v>YES</v>
      </c>
      <c r="O410" s="19" t="str">
        <f t="shared" si="9"/>
        <v>NO</v>
      </c>
      <c r="P410" s="20"/>
    </row>
    <row r="411" spans="1:16" ht="15.75" customHeight="1">
      <c r="A411" s="23"/>
      <c r="B411" s="65"/>
      <c r="C411" s="15"/>
      <c r="D411" s="15"/>
      <c r="E411" s="16"/>
      <c r="F411" s="16"/>
      <c r="G411" s="16"/>
      <c r="H411" s="17"/>
      <c r="I411" s="17" t="str">
        <f t="shared" si="10"/>
        <v>NO</v>
      </c>
      <c r="J411" s="16"/>
      <c r="K411" s="17" t="str">
        <f t="shared" si="6"/>
        <v>NO</v>
      </c>
      <c r="L411" s="16"/>
      <c r="M411" s="22">
        <f t="shared" si="7"/>
        <v>0</v>
      </c>
      <c r="N411" s="17" t="str">
        <f t="shared" si="8"/>
        <v>YES</v>
      </c>
      <c r="O411" s="19" t="str">
        <f t="shared" si="9"/>
        <v>NO</v>
      </c>
      <c r="P411" s="20"/>
    </row>
    <row r="412" spans="1:16" ht="15.75" customHeight="1">
      <c r="A412" s="23"/>
      <c r="B412" s="65"/>
      <c r="C412" s="15"/>
      <c r="D412" s="15"/>
      <c r="E412" s="16"/>
      <c r="F412" s="16"/>
      <c r="G412" s="16"/>
      <c r="H412" s="17"/>
      <c r="I412" s="17" t="str">
        <f t="shared" si="10"/>
        <v>NO</v>
      </c>
      <c r="J412" s="16"/>
      <c r="K412" s="17" t="str">
        <f t="shared" si="6"/>
        <v>NO</v>
      </c>
      <c r="L412" s="16"/>
      <c r="M412" s="22">
        <f t="shared" si="7"/>
        <v>0</v>
      </c>
      <c r="N412" s="17" t="str">
        <f t="shared" si="8"/>
        <v>YES</v>
      </c>
      <c r="O412" s="19" t="str">
        <f t="shared" si="9"/>
        <v>NO</v>
      </c>
      <c r="P412" s="20"/>
    </row>
    <row r="413" spans="1:16" ht="15.75" customHeight="1">
      <c r="A413" s="23"/>
      <c r="B413" s="65"/>
      <c r="C413" s="15"/>
      <c r="D413" s="15"/>
      <c r="E413" s="16"/>
      <c r="F413" s="16"/>
      <c r="G413" s="16"/>
      <c r="H413" s="17"/>
      <c r="I413" s="17" t="str">
        <f t="shared" si="10"/>
        <v>NO</v>
      </c>
      <c r="J413" s="16"/>
      <c r="K413" s="17" t="str">
        <f t="shared" si="6"/>
        <v>NO</v>
      </c>
      <c r="L413" s="16"/>
      <c r="M413" s="22">
        <f t="shared" si="7"/>
        <v>0</v>
      </c>
      <c r="N413" s="17" t="str">
        <f t="shared" si="8"/>
        <v>YES</v>
      </c>
      <c r="O413" s="19" t="str">
        <f t="shared" si="9"/>
        <v>NO</v>
      </c>
      <c r="P413" s="20"/>
    </row>
    <row r="414" spans="1:16" ht="15.75" customHeight="1">
      <c r="A414" s="23"/>
      <c r="B414" s="65"/>
      <c r="C414" s="15"/>
      <c r="D414" s="15"/>
      <c r="E414" s="16"/>
      <c r="F414" s="16"/>
      <c r="G414" s="16"/>
      <c r="H414" s="17"/>
      <c r="I414" s="17" t="str">
        <f t="shared" si="10"/>
        <v>NO</v>
      </c>
      <c r="J414" s="16"/>
      <c r="K414" s="17" t="str">
        <f t="shared" si="6"/>
        <v>NO</v>
      </c>
      <c r="L414" s="16"/>
      <c r="M414" s="22">
        <f t="shared" si="7"/>
        <v>0</v>
      </c>
      <c r="N414" s="17" t="str">
        <f t="shared" si="8"/>
        <v>YES</v>
      </c>
      <c r="O414" s="19" t="str">
        <f t="shared" si="9"/>
        <v>NO</v>
      </c>
      <c r="P414" s="20"/>
    </row>
    <row r="415" spans="1:16" ht="15.75" customHeight="1">
      <c r="A415" s="23"/>
      <c r="B415" s="65"/>
      <c r="C415" s="15"/>
      <c r="D415" s="15"/>
      <c r="E415" s="16"/>
      <c r="F415" s="16"/>
      <c r="G415" s="16"/>
      <c r="H415" s="17"/>
      <c r="I415" s="17" t="str">
        <f t="shared" si="10"/>
        <v>NO</v>
      </c>
      <c r="J415" s="16"/>
      <c r="K415" s="17" t="str">
        <f t="shared" si="6"/>
        <v>NO</v>
      </c>
      <c r="L415" s="16"/>
      <c r="M415" s="22">
        <f t="shared" si="7"/>
        <v>0</v>
      </c>
      <c r="N415" s="17" t="str">
        <f t="shared" si="8"/>
        <v>YES</v>
      </c>
      <c r="O415" s="19" t="str">
        <f t="shared" si="9"/>
        <v>NO</v>
      </c>
      <c r="P415" s="20"/>
    </row>
    <row r="416" spans="1:16" ht="15.75" customHeight="1">
      <c r="A416" s="23"/>
      <c r="B416" s="65"/>
      <c r="C416" s="15"/>
      <c r="D416" s="15"/>
      <c r="E416" s="16"/>
      <c r="F416" s="16"/>
      <c r="G416" s="16"/>
      <c r="H416" s="17"/>
      <c r="I416" s="17" t="str">
        <f t="shared" si="10"/>
        <v>NO</v>
      </c>
      <c r="J416" s="16"/>
      <c r="K416" s="17" t="str">
        <f t="shared" si="6"/>
        <v>NO</v>
      </c>
      <c r="L416" s="16"/>
      <c r="M416" s="22">
        <f t="shared" si="7"/>
        <v>0</v>
      </c>
      <c r="N416" s="17" t="str">
        <f t="shared" si="8"/>
        <v>YES</v>
      </c>
      <c r="O416" s="19" t="str">
        <f t="shared" si="9"/>
        <v>NO</v>
      </c>
      <c r="P416" s="20"/>
    </row>
    <row r="417" spans="1:16" ht="15.75" customHeight="1">
      <c r="A417" s="23"/>
      <c r="B417" s="65"/>
      <c r="C417" s="15"/>
      <c r="D417" s="15"/>
      <c r="E417" s="16"/>
      <c r="F417" s="16"/>
      <c r="G417" s="16"/>
      <c r="H417" s="17"/>
      <c r="I417" s="17" t="str">
        <f t="shared" si="10"/>
        <v>NO</v>
      </c>
      <c r="J417" s="16"/>
      <c r="K417" s="17" t="str">
        <f t="shared" si="6"/>
        <v>NO</v>
      </c>
      <c r="L417" s="16"/>
      <c r="M417" s="22">
        <f t="shared" si="7"/>
        <v>0</v>
      </c>
      <c r="N417" s="17" t="str">
        <f t="shared" si="8"/>
        <v>YES</v>
      </c>
      <c r="O417" s="19" t="str">
        <f t="shared" si="9"/>
        <v>NO</v>
      </c>
      <c r="P417" s="20"/>
    </row>
    <row r="418" spans="1:16" ht="15.75" customHeight="1">
      <c r="A418" s="23"/>
      <c r="B418" s="65"/>
      <c r="C418" s="15"/>
      <c r="D418" s="15"/>
      <c r="E418" s="16"/>
      <c r="F418" s="16"/>
      <c r="G418" s="16"/>
      <c r="H418" s="17"/>
      <c r="I418" s="17" t="str">
        <f t="shared" si="10"/>
        <v>NO</v>
      </c>
      <c r="J418" s="16"/>
      <c r="K418" s="17" t="str">
        <f t="shared" si="6"/>
        <v>NO</v>
      </c>
      <c r="L418" s="16"/>
      <c r="M418" s="22">
        <f t="shared" si="7"/>
        <v>0</v>
      </c>
      <c r="N418" s="17" t="str">
        <f t="shared" si="8"/>
        <v>YES</v>
      </c>
      <c r="O418" s="19" t="str">
        <f t="shared" si="9"/>
        <v>NO</v>
      </c>
      <c r="P418" s="20"/>
    </row>
    <row r="419" spans="1:16" ht="15.75" customHeight="1">
      <c r="A419" s="23"/>
      <c r="B419" s="65"/>
      <c r="C419" s="15"/>
      <c r="D419" s="15"/>
      <c r="E419" s="16"/>
      <c r="F419" s="16"/>
      <c r="G419" s="16"/>
      <c r="H419" s="17"/>
      <c r="I419" s="17" t="str">
        <f t="shared" si="10"/>
        <v>NO</v>
      </c>
      <c r="J419" s="16"/>
      <c r="K419" s="17" t="str">
        <f t="shared" si="6"/>
        <v>NO</v>
      </c>
      <c r="L419" s="16"/>
      <c r="M419" s="22">
        <f t="shared" si="7"/>
        <v>0</v>
      </c>
      <c r="N419" s="17" t="str">
        <f t="shared" si="8"/>
        <v>YES</v>
      </c>
      <c r="O419" s="19" t="str">
        <f t="shared" si="9"/>
        <v>NO</v>
      </c>
      <c r="P419" s="20"/>
    </row>
    <row r="420" spans="1:16" ht="15.75" customHeight="1">
      <c r="A420" s="23"/>
      <c r="B420" s="65"/>
      <c r="C420" s="15"/>
      <c r="D420" s="15"/>
      <c r="E420" s="16"/>
      <c r="F420" s="16"/>
      <c r="G420" s="16"/>
      <c r="H420" s="17"/>
      <c r="I420" s="17" t="str">
        <f t="shared" si="10"/>
        <v>NO</v>
      </c>
      <c r="J420" s="16"/>
      <c r="K420" s="17" t="str">
        <f t="shared" si="6"/>
        <v>NO</v>
      </c>
      <c r="L420" s="16"/>
      <c r="M420" s="22">
        <f t="shared" si="7"/>
        <v>0</v>
      </c>
      <c r="N420" s="17" t="str">
        <f t="shared" si="8"/>
        <v>YES</v>
      </c>
      <c r="O420" s="19" t="str">
        <f t="shared" si="9"/>
        <v>NO</v>
      </c>
      <c r="P420" s="20"/>
    </row>
    <row r="421" spans="1:16" ht="15.75" customHeight="1">
      <c r="A421" s="23"/>
      <c r="B421" s="65"/>
      <c r="C421" s="15"/>
      <c r="D421" s="15"/>
      <c r="E421" s="16"/>
      <c r="F421" s="16"/>
      <c r="G421" s="16"/>
      <c r="H421" s="17"/>
      <c r="I421" s="17" t="str">
        <f t="shared" si="10"/>
        <v>NO</v>
      </c>
      <c r="J421" s="16"/>
      <c r="K421" s="17" t="str">
        <f t="shared" si="6"/>
        <v>NO</v>
      </c>
      <c r="L421" s="16"/>
      <c r="M421" s="22">
        <f t="shared" si="7"/>
        <v>0</v>
      </c>
      <c r="N421" s="17" t="str">
        <f t="shared" si="8"/>
        <v>YES</v>
      </c>
      <c r="O421" s="19" t="str">
        <f t="shared" si="9"/>
        <v>NO</v>
      </c>
      <c r="P421" s="20"/>
    </row>
    <row r="422" spans="1:16" ht="15.75" customHeight="1">
      <c r="A422" s="23"/>
      <c r="B422" s="65"/>
      <c r="C422" s="15"/>
      <c r="D422" s="15"/>
      <c r="E422" s="16"/>
      <c r="F422" s="16"/>
      <c r="G422" s="16"/>
      <c r="H422" s="17"/>
      <c r="I422" s="17" t="str">
        <f t="shared" si="10"/>
        <v>NO</v>
      </c>
      <c r="J422" s="16"/>
      <c r="K422" s="17" t="str">
        <f t="shared" si="6"/>
        <v>NO</v>
      </c>
      <c r="L422" s="16"/>
      <c r="M422" s="22">
        <f t="shared" si="7"/>
        <v>0</v>
      </c>
      <c r="N422" s="17" t="str">
        <f t="shared" si="8"/>
        <v>YES</v>
      </c>
      <c r="O422" s="19" t="str">
        <f t="shared" si="9"/>
        <v>NO</v>
      </c>
      <c r="P422" s="20"/>
    </row>
    <row r="423" spans="1:16" ht="15.75" customHeight="1">
      <c r="A423" s="23"/>
      <c r="B423" s="65"/>
      <c r="C423" s="15"/>
      <c r="D423" s="15"/>
      <c r="E423" s="16"/>
      <c r="F423" s="16"/>
      <c r="G423" s="16"/>
      <c r="H423" s="17"/>
      <c r="I423" s="17" t="str">
        <f t="shared" si="10"/>
        <v>NO</v>
      </c>
      <c r="J423" s="16"/>
      <c r="K423" s="17" t="str">
        <f t="shared" si="6"/>
        <v>NO</v>
      </c>
      <c r="L423" s="16"/>
      <c r="M423" s="22">
        <f t="shared" si="7"/>
        <v>0</v>
      </c>
      <c r="N423" s="17" t="str">
        <f t="shared" si="8"/>
        <v>YES</v>
      </c>
      <c r="O423" s="19" t="str">
        <f t="shared" si="9"/>
        <v>NO</v>
      </c>
      <c r="P423" s="20"/>
    </row>
    <row r="424" spans="1:16" ht="15.75" customHeight="1">
      <c r="A424" s="23"/>
      <c r="B424" s="65"/>
      <c r="C424" s="15"/>
      <c r="D424" s="15"/>
      <c r="E424" s="16"/>
      <c r="F424" s="16"/>
      <c r="G424" s="16"/>
      <c r="H424" s="17"/>
      <c r="I424" s="17" t="str">
        <f t="shared" si="10"/>
        <v>NO</v>
      </c>
      <c r="J424" s="16"/>
      <c r="K424" s="17" t="str">
        <f t="shared" si="6"/>
        <v>NO</v>
      </c>
      <c r="L424" s="16"/>
      <c r="M424" s="22">
        <f t="shared" si="7"/>
        <v>0</v>
      </c>
      <c r="N424" s="17" t="str">
        <f t="shared" si="8"/>
        <v>YES</v>
      </c>
      <c r="O424" s="19" t="str">
        <f t="shared" si="9"/>
        <v>NO</v>
      </c>
      <c r="P424" s="20"/>
    </row>
    <row r="425" spans="1:16" ht="15.75" customHeight="1">
      <c r="A425" s="23"/>
      <c r="B425" s="65"/>
      <c r="C425" s="15"/>
      <c r="D425" s="15"/>
      <c r="E425" s="16"/>
      <c r="F425" s="16"/>
      <c r="G425" s="16"/>
      <c r="H425" s="17"/>
      <c r="I425" s="17" t="str">
        <f t="shared" si="10"/>
        <v>NO</v>
      </c>
      <c r="J425" s="16"/>
      <c r="K425" s="17" t="str">
        <f t="shared" si="6"/>
        <v>NO</v>
      </c>
      <c r="L425" s="16"/>
      <c r="M425" s="22">
        <f t="shared" si="7"/>
        <v>0</v>
      </c>
      <c r="N425" s="17" t="str">
        <f t="shared" si="8"/>
        <v>YES</v>
      </c>
      <c r="O425" s="19" t="str">
        <f t="shared" si="9"/>
        <v>NO</v>
      </c>
      <c r="P425" s="20"/>
    </row>
    <row r="426" spans="1:16" ht="15.75" customHeight="1">
      <c r="A426" s="23"/>
      <c r="B426" s="65"/>
      <c r="C426" s="15"/>
      <c r="D426" s="15"/>
      <c r="E426" s="16"/>
      <c r="F426" s="16"/>
      <c r="G426" s="16"/>
      <c r="H426" s="17"/>
      <c r="I426" s="17" t="str">
        <f t="shared" si="10"/>
        <v>NO</v>
      </c>
      <c r="J426" s="16"/>
      <c r="K426" s="17" t="str">
        <f t="shared" si="6"/>
        <v>NO</v>
      </c>
      <c r="L426" s="16"/>
      <c r="M426" s="22">
        <f t="shared" si="7"/>
        <v>0</v>
      </c>
      <c r="N426" s="17" t="str">
        <f t="shared" si="8"/>
        <v>YES</v>
      </c>
      <c r="O426" s="19" t="str">
        <f t="shared" si="9"/>
        <v>NO</v>
      </c>
      <c r="P426" s="20"/>
    </row>
    <row r="427" spans="1:16" ht="15.75" customHeight="1">
      <c r="A427" s="23"/>
      <c r="B427" s="65"/>
      <c r="C427" s="15"/>
      <c r="D427" s="15"/>
      <c r="E427" s="16"/>
      <c r="F427" s="16"/>
      <c r="G427" s="16"/>
      <c r="H427" s="17"/>
      <c r="I427" s="17" t="str">
        <f t="shared" si="10"/>
        <v>NO</v>
      </c>
      <c r="J427" s="16"/>
      <c r="K427" s="17" t="str">
        <f t="shared" si="6"/>
        <v>NO</v>
      </c>
      <c r="L427" s="16"/>
      <c r="M427" s="22">
        <f t="shared" si="7"/>
        <v>0</v>
      </c>
      <c r="N427" s="17" t="str">
        <f t="shared" si="8"/>
        <v>YES</v>
      </c>
      <c r="O427" s="19" t="str">
        <f t="shared" si="9"/>
        <v>NO</v>
      </c>
      <c r="P427" s="20"/>
    </row>
    <row r="428" spans="1:16" ht="15.75" customHeight="1">
      <c r="A428" s="23"/>
      <c r="B428" s="65"/>
      <c r="C428" s="15"/>
      <c r="D428" s="15"/>
      <c r="E428" s="16"/>
      <c r="F428" s="16"/>
      <c r="G428" s="16"/>
      <c r="H428" s="17"/>
      <c r="I428" s="17" t="str">
        <f t="shared" si="10"/>
        <v>NO</v>
      </c>
      <c r="J428" s="16"/>
      <c r="K428" s="17" t="str">
        <f t="shared" si="6"/>
        <v>NO</v>
      </c>
      <c r="L428" s="16"/>
      <c r="M428" s="22">
        <f t="shared" si="7"/>
        <v>0</v>
      </c>
      <c r="N428" s="17" t="str">
        <f t="shared" si="8"/>
        <v>YES</v>
      </c>
      <c r="O428" s="19" t="str">
        <f t="shared" si="9"/>
        <v>NO</v>
      </c>
      <c r="P428" s="20"/>
    </row>
    <row r="429" spans="1:16" ht="15.75" customHeight="1">
      <c r="A429" s="23"/>
      <c r="B429" s="65"/>
      <c r="C429" s="15"/>
      <c r="D429" s="15"/>
      <c r="E429" s="16"/>
      <c r="F429" s="16"/>
      <c r="G429" s="16"/>
      <c r="H429" s="17"/>
      <c r="I429" s="17" t="str">
        <f t="shared" si="10"/>
        <v>NO</v>
      </c>
      <c r="J429" s="16"/>
      <c r="K429" s="17" t="str">
        <f t="shared" si="6"/>
        <v>NO</v>
      </c>
      <c r="L429" s="16"/>
      <c r="M429" s="22">
        <f t="shared" si="7"/>
        <v>0</v>
      </c>
      <c r="N429" s="17" t="str">
        <f t="shared" si="8"/>
        <v>YES</v>
      </c>
      <c r="O429" s="19" t="str">
        <f t="shared" si="9"/>
        <v>NO</v>
      </c>
      <c r="P429" s="20"/>
    </row>
    <row r="430" spans="1:16" ht="15.75" customHeight="1">
      <c r="A430" s="23"/>
      <c r="B430" s="65"/>
      <c r="C430" s="15"/>
      <c r="D430" s="15"/>
      <c r="E430" s="16"/>
      <c r="F430" s="16"/>
      <c r="G430" s="16"/>
      <c r="H430" s="17"/>
      <c r="I430" s="17" t="str">
        <f t="shared" si="10"/>
        <v>NO</v>
      </c>
      <c r="J430" s="16"/>
      <c r="K430" s="17" t="str">
        <f t="shared" si="6"/>
        <v>NO</v>
      </c>
      <c r="L430" s="16"/>
      <c r="M430" s="22">
        <f t="shared" si="7"/>
        <v>0</v>
      </c>
      <c r="N430" s="17" t="str">
        <f t="shared" si="8"/>
        <v>YES</v>
      </c>
      <c r="O430" s="19" t="str">
        <f t="shared" si="9"/>
        <v>NO</v>
      </c>
      <c r="P430" s="20"/>
    </row>
    <row r="431" spans="1:16" ht="15.75" customHeight="1">
      <c r="A431" s="23"/>
      <c r="B431" s="65"/>
      <c r="C431" s="15"/>
      <c r="D431" s="15"/>
      <c r="E431" s="16"/>
      <c r="F431" s="16"/>
      <c r="G431" s="16"/>
      <c r="H431" s="17"/>
      <c r="I431" s="17" t="str">
        <f t="shared" si="10"/>
        <v>NO</v>
      </c>
      <c r="J431" s="16"/>
      <c r="K431" s="17" t="str">
        <f t="shared" si="6"/>
        <v>NO</v>
      </c>
      <c r="L431" s="16"/>
      <c r="M431" s="22">
        <f t="shared" si="7"/>
        <v>0</v>
      </c>
      <c r="N431" s="17" t="str">
        <f t="shared" si="8"/>
        <v>YES</v>
      </c>
      <c r="O431" s="19" t="str">
        <f t="shared" si="9"/>
        <v>NO</v>
      </c>
      <c r="P431" s="20"/>
    </row>
    <row r="432" spans="1:16" ht="15.75" customHeight="1">
      <c r="A432" s="23"/>
      <c r="B432" s="65"/>
      <c r="C432" s="15"/>
      <c r="D432" s="15"/>
      <c r="E432" s="16"/>
      <c r="F432" s="16"/>
      <c r="G432" s="16"/>
      <c r="H432" s="17"/>
      <c r="I432" s="17" t="str">
        <f t="shared" si="10"/>
        <v>NO</v>
      </c>
      <c r="J432" s="16"/>
      <c r="K432" s="17" t="str">
        <f t="shared" si="6"/>
        <v>NO</v>
      </c>
      <c r="L432" s="16"/>
      <c r="M432" s="22">
        <f t="shared" si="7"/>
        <v>0</v>
      </c>
      <c r="N432" s="17" t="str">
        <f t="shared" si="8"/>
        <v>YES</v>
      </c>
      <c r="O432" s="19" t="str">
        <f t="shared" si="9"/>
        <v>NO</v>
      </c>
      <c r="P432" s="20"/>
    </row>
    <row r="433" spans="1:16" ht="15.75" customHeight="1">
      <c r="A433" s="23"/>
      <c r="B433" s="65"/>
      <c r="C433" s="15"/>
      <c r="D433" s="15"/>
      <c r="E433" s="16"/>
      <c r="F433" s="16"/>
      <c r="G433" s="16"/>
      <c r="H433" s="17"/>
      <c r="I433" s="17" t="str">
        <f t="shared" si="10"/>
        <v>NO</v>
      </c>
      <c r="J433" s="16"/>
      <c r="K433" s="17" t="str">
        <f t="shared" si="6"/>
        <v>NO</v>
      </c>
      <c r="L433" s="16"/>
      <c r="M433" s="22">
        <f t="shared" si="7"/>
        <v>0</v>
      </c>
      <c r="N433" s="17" t="str">
        <f t="shared" si="8"/>
        <v>YES</v>
      </c>
      <c r="O433" s="19" t="str">
        <f t="shared" si="9"/>
        <v>NO</v>
      </c>
      <c r="P433" s="20"/>
    </row>
    <row r="434" spans="1:16" ht="15.75" customHeight="1">
      <c r="A434" s="23"/>
      <c r="B434" s="65"/>
      <c r="C434" s="15"/>
      <c r="D434" s="15"/>
      <c r="E434" s="16"/>
      <c r="F434" s="16"/>
      <c r="G434" s="16"/>
      <c r="H434" s="17"/>
      <c r="I434" s="17" t="str">
        <f t="shared" si="10"/>
        <v>NO</v>
      </c>
      <c r="J434" s="16"/>
      <c r="K434" s="17" t="str">
        <f t="shared" si="6"/>
        <v>NO</v>
      </c>
      <c r="L434" s="16"/>
      <c r="M434" s="22">
        <f t="shared" si="7"/>
        <v>0</v>
      </c>
      <c r="N434" s="17" t="str">
        <f t="shared" si="8"/>
        <v>YES</v>
      </c>
      <c r="O434" s="19" t="str">
        <f t="shared" si="9"/>
        <v>NO</v>
      </c>
      <c r="P434" s="20"/>
    </row>
    <row r="435" spans="1:16" ht="15.75" customHeight="1">
      <c r="A435" s="23"/>
      <c r="B435" s="65"/>
      <c r="C435" s="15"/>
      <c r="D435" s="15"/>
      <c r="E435" s="16"/>
      <c r="F435" s="16"/>
      <c r="G435" s="16"/>
      <c r="H435" s="17"/>
      <c r="I435" s="17" t="str">
        <f t="shared" si="10"/>
        <v>NO</v>
      </c>
      <c r="J435" s="16"/>
      <c r="K435" s="17" t="str">
        <f t="shared" si="6"/>
        <v>NO</v>
      </c>
      <c r="L435" s="16"/>
      <c r="M435" s="22">
        <f t="shared" si="7"/>
        <v>0</v>
      </c>
      <c r="N435" s="17" t="str">
        <f t="shared" si="8"/>
        <v>YES</v>
      </c>
      <c r="O435" s="19" t="str">
        <f t="shared" si="9"/>
        <v>NO</v>
      </c>
      <c r="P435" s="20"/>
    </row>
    <row r="436" spans="1:16" ht="15.75" customHeight="1">
      <c r="A436" s="23"/>
      <c r="B436" s="65"/>
      <c r="C436" s="15"/>
      <c r="D436" s="15"/>
      <c r="E436" s="16"/>
      <c r="F436" s="16"/>
      <c r="G436" s="16"/>
      <c r="H436" s="17"/>
      <c r="I436" s="17" t="str">
        <f t="shared" si="10"/>
        <v>NO</v>
      </c>
      <c r="J436" s="16"/>
      <c r="K436" s="17" t="str">
        <f t="shared" si="6"/>
        <v>NO</v>
      </c>
      <c r="L436" s="16"/>
      <c r="M436" s="22">
        <f t="shared" si="7"/>
        <v>0</v>
      </c>
      <c r="N436" s="17" t="str">
        <f t="shared" si="8"/>
        <v>YES</v>
      </c>
      <c r="O436" s="19" t="str">
        <f t="shared" si="9"/>
        <v>NO</v>
      </c>
      <c r="P436" s="20"/>
    </row>
    <row r="437" spans="1:16" ht="15.75" customHeight="1">
      <c r="A437" s="23"/>
      <c r="B437" s="65"/>
      <c r="C437" s="15"/>
      <c r="D437" s="15"/>
      <c r="E437" s="16"/>
      <c r="F437" s="16"/>
      <c r="G437" s="16"/>
      <c r="H437" s="17"/>
      <c r="I437" s="17" t="str">
        <f t="shared" si="10"/>
        <v>NO</v>
      </c>
      <c r="J437" s="16"/>
      <c r="K437" s="17" t="str">
        <f t="shared" si="6"/>
        <v>NO</v>
      </c>
      <c r="L437" s="16"/>
      <c r="M437" s="22">
        <f t="shared" si="7"/>
        <v>0</v>
      </c>
      <c r="N437" s="17" t="str">
        <f t="shared" si="8"/>
        <v>YES</v>
      </c>
      <c r="O437" s="19" t="str">
        <f t="shared" si="9"/>
        <v>NO</v>
      </c>
      <c r="P437" s="20"/>
    </row>
    <row r="438" spans="1:16" ht="15.75" customHeight="1">
      <c r="A438" s="23"/>
      <c r="B438" s="65"/>
      <c r="C438" s="15"/>
      <c r="D438" s="15"/>
      <c r="E438" s="16"/>
      <c r="F438" s="16"/>
      <c r="G438" s="16"/>
      <c r="H438" s="17"/>
      <c r="I438" s="17" t="str">
        <f t="shared" si="10"/>
        <v>NO</v>
      </c>
      <c r="J438" s="16"/>
      <c r="K438" s="17" t="str">
        <f t="shared" si="6"/>
        <v>NO</v>
      </c>
      <c r="L438" s="16"/>
      <c r="M438" s="22">
        <f t="shared" si="7"/>
        <v>0</v>
      </c>
      <c r="N438" s="17" t="str">
        <f t="shared" si="8"/>
        <v>YES</v>
      </c>
      <c r="O438" s="19" t="str">
        <f t="shared" si="9"/>
        <v>NO</v>
      </c>
      <c r="P438" s="20"/>
    </row>
    <row r="439" spans="1:16" ht="15.75" customHeight="1">
      <c r="A439" s="23"/>
      <c r="B439" s="65"/>
      <c r="C439" s="15"/>
      <c r="D439" s="15"/>
      <c r="E439" s="16"/>
      <c r="F439" s="16"/>
      <c r="G439" s="16"/>
      <c r="H439" s="17"/>
      <c r="I439" s="17" t="str">
        <f t="shared" si="10"/>
        <v>NO</v>
      </c>
      <c r="J439" s="16"/>
      <c r="K439" s="17" t="str">
        <f t="shared" si="6"/>
        <v>NO</v>
      </c>
      <c r="L439" s="16"/>
      <c r="M439" s="22">
        <f t="shared" si="7"/>
        <v>0</v>
      </c>
      <c r="N439" s="17" t="str">
        <f t="shared" si="8"/>
        <v>YES</v>
      </c>
      <c r="O439" s="19" t="str">
        <f t="shared" si="9"/>
        <v>NO</v>
      </c>
      <c r="P439" s="20"/>
    </row>
    <row r="440" spans="1:16" ht="15.75" customHeight="1">
      <c r="A440" s="23"/>
      <c r="B440" s="65"/>
      <c r="C440" s="15"/>
      <c r="D440" s="15"/>
      <c r="E440" s="16"/>
      <c r="F440" s="16"/>
      <c r="G440" s="16"/>
      <c r="H440" s="17"/>
      <c r="I440" s="17" t="str">
        <f t="shared" si="10"/>
        <v>NO</v>
      </c>
      <c r="J440" s="16"/>
      <c r="K440" s="17" t="str">
        <f t="shared" si="6"/>
        <v>NO</v>
      </c>
      <c r="L440" s="16"/>
      <c r="M440" s="22">
        <f t="shared" si="7"/>
        <v>0</v>
      </c>
      <c r="N440" s="17" t="str">
        <f t="shared" si="8"/>
        <v>YES</v>
      </c>
      <c r="O440" s="19" t="str">
        <f t="shared" si="9"/>
        <v>NO</v>
      </c>
      <c r="P440" s="20"/>
    </row>
    <row r="441" spans="1:16" ht="15.75" customHeight="1">
      <c r="A441" s="23"/>
      <c r="B441" s="65"/>
      <c r="C441" s="15"/>
      <c r="D441" s="15"/>
      <c r="E441" s="16"/>
      <c r="F441" s="16"/>
      <c r="G441" s="16"/>
      <c r="H441" s="17"/>
      <c r="I441" s="17" t="str">
        <f t="shared" si="10"/>
        <v>NO</v>
      </c>
      <c r="J441" s="16"/>
      <c r="K441" s="17" t="str">
        <f t="shared" si="6"/>
        <v>NO</v>
      </c>
      <c r="L441" s="16"/>
      <c r="M441" s="22">
        <f t="shared" si="7"/>
        <v>0</v>
      </c>
      <c r="N441" s="17" t="str">
        <f t="shared" si="8"/>
        <v>YES</v>
      </c>
      <c r="O441" s="19" t="str">
        <f t="shared" si="9"/>
        <v>NO</v>
      </c>
      <c r="P441" s="20"/>
    </row>
    <row r="442" spans="1:16" ht="15.75" customHeight="1">
      <c r="A442" s="23"/>
      <c r="B442" s="65"/>
      <c r="C442" s="15"/>
      <c r="D442" s="15"/>
      <c r="E442" s="16"/>
      <c r="F442" s="16"/>
      <c r="G442" s="16"/>
      <c r="H442" s="17"/>
      <c r="I442" s="17" t="str">
        <f t="shared" si="10"/>
        <v>NO</v>
      </c>
      <c r="J442" s="16"/>
      <c r="K442" s="17" t="str">
        <f t="shared" si="6"/>
        <v>NO</v>
      </c>
      <c r="L442" s="16"/>
      <c r="M442" s="22">
        <f t="shared" si="7"/>
        <v>0</v>
      </c>
      <c r="N442" s="17" t="str">
        <f t="shared" si="8"/>
        <v>YES</v>
      </c>
      <c r="O442" s="19" t="str">
        <f t="shared" si="9"/>
        <v>NO</v>
      </c>
      <c r="P442" s="20"/>
    </row>
    <row r="443" spans="1:16" ht="15.75" customHeight="1">
      <c r="A443" s="23"/>
      <c r="B443" s="65"/>
      <c r="C443" s="15"/>
      <c r="D443" s="15"/>
      <c r="E443" s="16"/>
      <c r="F443" s="16"/>
      <c r="G443" s="16"/>
      <c r="H443" s="17"/>
      <c r="I443" s="17" t="str">
        <f t="shared" si="10"/>
        <v>NO</v>
      </c>
      <c r="J443" s="16"/>
      <c r="K443" s="17" t="str">
        <f t="shared" si="6"/>
        <v>NO</v>
      </c>
      <c r="L443" s="16"/>
      <c r="M443" s="22">
        <f t="shared" si="7"/>
        <v>0</v>
      </c>
      <c r="N443" s="17" t="str">
        <f t="shared" si="8"/>
        <v>YES</v>
      </c>
      <c r="O443" s="19" t="str">
        <f t="shared" si="9"/>
        <v>NO</v>
      </c>
      <c r="P443" s="20"/>
    </row>
    <row r="444" spans="1:16" ht="15.75" customHeight="1">
      <c r="A444" s="23"/>
      <c r="B444" s="65"/>
      <c r="C444" s="15"/>
      <c r="D444" s="15"/>
      <c r="E444" s="16"/>
      <c r="F444" s="16"/>
      <c r="G444" s="16"/>
      <c r="H444" s="17"/>
      <c r="I444" s="17" t="str">
        <f t="shared" si="10"/>
        <v>NO</v>
      </c>
      <c r="J444" s="16"/>
      <c r="K444" s="17" t="str">
        <f t="shared" si="6"/>
        <v>NO</v>
      </c>
      <c r="L444" s="16"/>
      <c r="M444" s="22">
        <f t="shared" si="7"/>
        <v>0</v>
      </c>
      <c r="N444" s="17" t="str">
        <f t="shared" si="8"/>
        <v>YES</v>
      </c>
      <c r="O444" s="19" t="str">
        <f t="shared" si="9"/>
        <v>NO</v>
      </c>
      <c r="P444" s="20"/>
    </row>
    <row r="445" spans="1:16" ht="15.75" customHeight="1">
      <c r="A445" s="23"/>
      <c r="B445" s="65"/>
      <c r="C445" s="15"/>
      <c r="D445" s="15"/>
      <c r="E445" s="16"/>
      <c r="F445" s="16"/>
      <c r="G445" s="16"/>
      <c r="H445" s="17"/>
      <c r="I445" s="17" t="str">
        <f t="shared" si="10"/>
        <v>NO</v>
      </c>
      <c r="J445" s="16"/>
      <c r="K445" s="17" t="str">
        <f t="shared" si="6"/>
        <v>NO</v>
      </c>
      <c r="L445" s="16"/>
      <c r="M445" s="22">
        <f t="shared" si="7"/>
        <v>0</v>
      </c>
      <c r="N445" s="17" t="str">
        <f t="shared" si="8"/>
        <v>YES</v>
      </c>
      <c r="O445" s="19" t="str">
        <f t="shared" si="9"/>
        <v>NO</v>
      </c>
      <c r="P445" s="20"/>
    </row>
    <row r="446" spans="1:16" ht="15.75" customHeight="1">
      <c r="A446" s="23"/>
      <c r="B446" s="65"/>
      <c r="C446" s="15"/>
      <c r="D446" s="15"/>
      <c r="E446" s="16"/>
      <c r="F446" s="16"/>
      <c r="G446" s="16"/>
      <c r="H446" s="17"/>
      <c r="I446" s="17" t="str">
        <f t="shared" si="10"/>
        <v>NO</v>
      </c>
      <c r="J446" s="16"/>
      <c r="K446" s="17" t="str">
        <f t="shared" si="6"/>
        <v>NO</v>
      </c>
      <c r="L446" s="16"/>
      <c r="M446" s="22">
        <f t="shared" si="7"/>
        <v>0</v>
      </c>
      <c r="N446" s="17" t="str">
        <f t="shared" si="8"/>
        <v>YES</v>
      </c>
      <c r="O446" s="19" t="str">
        <f t="shared" si="9"/>
        <v>NO</v>
      </c>
      <c r="P446" s="20"/>
    </row>
    <row r="447" spans="1:16" ht="15.75" customHeight="1">
      <c r="A447" s="23"/>
      <c r="B447" s="65"/>
      <c r="C447" s="15"/>
      <c r="D447" s="15"/>
      <c r="E447" s="16"/>
      <c r="F447" s="16"/>
      <c r="G447" s="16"/>
      <c r="H447" s="17"/>
      <c r="I447" s="17" t="str">
        <f t="shared" si="10"/>
        <v>NO</v>
      </c>
      <c r="J447" s="16"/>
      <c r="K447" s="17" t="str">
        <f t="shared" si="6"/>
        <v>NO</v>
      </c>
      <c r="L447" s="16"/>
      <c r="M447" s="22">
        <f t="shared" si="7"/>
        <v>0</v>
      </c>
      <c r="N447" s="17" t="str">
        <f t="shared" si="8"/>
        <v>YES</v>
      </c>
      <c r="O447" s="19" t="str">
        <f t="shared" si="9"/>
        <v>NO</v>
      </c>
      <c r="P447" s="20"/>
    </row>
    <row r="448" spans="1:16" ht="15.75" customHeight="1">
      <c r="A448" s="23"/>
      <c r="B448" s="65"/>
      <c r="C448" s="15"/>
      <c r="D448" s="15"/>
      <c r="E448" s="16"/>
      <c r="F448" s="16"/>
      <c r="G448" s="16"/>
      <c r="H448" s="17"/>
      <c r="I448" s="17" t="str">
        <f t="shared" si="10"/>
        <v>NO</v>
      </c>
      <c r="J448" s="16"/>
      <c r="K448" s="17" t="str">
        <f t="shared" si="6"/>
        <v>NO</v>
      </c>
      <c r="L448" s="16"/>
      <c r="M448" s="22">
        <f t="shared" si="7"/>
        <v>0</v>
      </c>
      <c r="N448" s="17" t="str">
        <f t="shared" si="8"/>
        <v>YES</v>
      </c>
      <c r="O448" s="19" t="str">
        <f t="shared" si="9"/>
        <v>NO</v>
      </c>
      <c r="P448" s="20"/>
    </row>
    <row r="449" spans="1:16" ht="15.75" customHeight="1">
      <c r="A449" s="23"/>
      <c r="B449" s="65"/>
      <c r="C449" s="15"/>
      <c r="D449" s="15"/>
      <c r="E449" s="16"/>
      <c r="F449" s="16"/>
      <c r="G449" s="16"/>
      <c r="H449" s="17"/>
      <c r="I449" s="17" t="str">
        <f t="shared" si="10"/>
        <v>NO</v>
      </c>
      <c r="J449" s="16"/>
      <c r="K449" s="17" t="str">
        <f t="shared" si="6"/>
        <v>NO</v>
      </c>
      <c r="L449" s="16"/>
      <c r="M449" s="22">
        <f t="shared" si="7"/>
        <v>0</v>
      </c>
      <c r="N449" s="17" t="str">
        <f t="shared" si="8"/>
        <v>YES</v>
      </c>
      <c r="O449" s="19" t="str">
        <f t="shared" si="9"/>
        <v>NO</v>
      </c>
      <c r="P449" s="20"/>
    </row>
    <row r="450" spans="1:16" ht="15.75" customHeight="1">
      <c r="A450" s="23"/>
      <c r="B450" s="65"/>
      <c r="C450" s="15"/>
      <c r="D450" s="15"/>
      <c r="E450" s="16"/>
      <c r="F450" s="16"/>
      <c r="G450" s="16"/>
      <c r="H450" s="17"/>
      <c r="I450" s="17" t="str">
        <f t="shared" si="10"/>
        <v>NO</v>
      </c>
      <c r="J450" s="16"/>
      <c r="K450" s="17" t="str">
        <f t="shared" si="6"/>
        <v>NO</v>
      </c>
      <c r="L450" s="16"/>
      <c r="M450" s="22">
        <f t="shared" si="7"/>
        <v>0</v>
      </c>
      <c r="N450" s="17" t="str">
        <f t="shared" si="8"/>
        <v>YES</v>
      </c>
      <c r="O450" s="19" t="str">
        <f t="shared" si="9"/>
        <v>NO</v>
      </c>
      <c r="P450" s="20"/>
    </row>
    <row r="451" spans="1:16" ht="15.75" customHeight="1">
      <c r="A451" s="23"/>
      <c r="B451" s="65"/>
      <c r="C451" s="15"/>
      <c r="D451" s="15"/>
      <c r="E451" s="16"/>
      <c r="F451" s="16"/>
      <c r="G451" s="16"/>
      <c r="H451" s="17"/>
      <c r="I451" s="17" t="str">
        <f t="shared" si="10"/>
        <v>NO</v>
      </c>
      <c r="J451" s="16"/>
      <c r="K451" s="17" t="str">
        <f t="shared" si="6"/>
        <v>NO</v>
      </c>
      <c r="L451" s="16"/>
      <c r="M451" s="22">
        <f t="shared" si="7"/>
        <v>0</v>
      </c>
      <c r="N451" s="17" t="str">
        <f t="shared" si="8"/>
        <v>YES</v>
      </c>
      <c r="O451" s="19" t="str">
        <f t="shared" si="9"/>
        <v>NO</v>
      </c>
      <c r="P451" s="20"/>
    </row>
    <row r="452" spans="1:16" ht="15.75" customHeight="1">
      <c r="A452" s="23"/>
      <c r="B452" s="65"/>
      <c r="C452" s="15"/>
      <c r="D452" s="15"/>
      <c r="E452" s="16"/>
      <c r="F452" s="16"/>
      <c r="G452" s="16"/>
      <c r="H452" s="17"/>
      <c r="I452" s="17" t="str">
        <f t="shared" si="10"/>
        <v>NO</v>
      </c>
      <c r="J452" s="16"/>
      <c r="K452" s="17" t="str">
        <f t="shared" si="6"/>
        <v>NO</v>
      </c>
      <c r="L452" s="16"/>
      <c r="M452" s="22">
        <f t="shared" si="7"/>
        <v>0</v>
      </c>
      <c r="N452" s="17" t="str">
        <f t="shared" si="8"/>
        <v>YES</v>
      </c>
      <c r="O452" s="19" t="str">
        <f t="shared" si="9"/>
        <v>NO</v>
      </c>
      <c r="P452" s="20"/>
    </row>
    <row r="453" spans="1:16" ht="15.75" customHeight="1">
      <c r="A453" s="23"/>
      <c r="B453" s="65"/>
      <c r="C453" s="15"/>
      <c r="D453" s="15"/>
      <c r="E453" s="16"/>
      <c r="F453" s="16"/>
      <c r="G453" s="16"/>
      <c r="H453" s="17"/>
      <c r="I453" s="17" t="str">
        <f t="shared" si="10"/>
        <v>NO</v>
      </c>
      <c r="J453" s="16"/>
      <c r="K453" s="17" t="str">
        <f t="shared" si="6"/>
        <v>NO</v>
      </c>
      <c r="L453" s="16"/>
      <c r="M453" s="22">
        <f t="shared" si="7"/>
        <v>0</v>
      </c>
      <c r="N453" s="17" t="str">
        <f t="shared" si="8"/>
        <v>YES</v>
      </c>
      <c r="O453" s="19" t="str">
        <f t="shared" si="9"/>
        <v>NO</v>
      </c>
      <c r="P453" s="20"/>
    </row>
    <row r="454" spans="1:16" ht="15.75" customHeight="1">
      <c r="A454" s="23"/>
      <c r="B454" s="65"/>
      <c r="C454" s="15"/>
      <c r="D454" s="15"/>
      <c r="E454" s="16"/>
      <c r="F454" s="16"/>
      <c r="G454" s="16"/>
      <c r="H454" s="17"/>
      <c r="I454" s="17" t="str">
        <f t="shared" si="10"/>
        <v>NO</v>
      </c>
      <c r="J454" s="16"/>
      <c r="K454" s="17" t="str">
        <f t="shared" si="6"/>
        <v>NO</v>
      </c>
      <c r="L454" s="16"/>
      <c r="M454" s="22">
        <f t="shared" si="7"/>
        <v>0</v>
      </c>
      <c r="N454" s="17" t="str">
        <f t="shared" si="8"/>
        <v>YES</v>
      </c>
      <c r="O454" s="19" t="str">
        <f t="shared" si="9"/>
        <v>NO</v>
      </c>
      <c r="P454" s="20"/>
    </row>
    <row r="455" spans="1:16" ht="15.75" customHeight="1">
      <c r="A455" s="23"/>
      <c r="B455" s="65"/>
      <c r="C455" s="15"/>
      <c r="D455" s="15"/>
      <c r="E455" s="16"/>
      <c r="F455" s="16"/>
      <c r="G455" s="16"/>
      <c r="H455" s="17"/>
      <c r="I455" s="17" t="str">
        <f t="shared" si="10"/>
        <v>NO</v>
      </c>
      <c r="J455" s="16"/>
      <c r="K455" s="17" t="str">
        <f t="shared" si="6"/>
        <v>NO</v>
      </c>
      <c r="L455" s="16"/>
      <c r="M455" s="22">
        <f t="shared" si="7"/>
        <v>0</v>
      </c>
      <c r="N455" s="17" t="str">
        <f t="shared" si="8"/>
        <v>YES</v>
      </c>
      <c r="O455" s="19" t="str">
        <f t="shared" si="9"/>
        <v>NO</v>
      </c>
      <c r="P455" s="20"/>
    </row>
    <row r="456" spans="1:16" ht="15.75" customHeight="1">
      <c r="A456" s="23"/>
      <c r="B456" s="65"/>
      <c r="C456" s="15"/>
      <c r="D456" s="15"/>
      <c r="E456" s="16"/>
      <c r="F456" s="16"/>
      <c r="G456" s="16"/>
      <c r="H456" s="17"/>
      <c r="I456" s="17" t="str">
        <f t="shared" si="10"/>
        <v>NO</v>
      </c>
      <c r="J456" s="16"/>
      <c r="K456" s="17" t="str">
        <f t="shared" si="6"/>
        <v>NO</v>
      </c>
      <c r="L456" s="16"/>
      <c r="M456" s="22">
        <f t="shared" si="7"/>
        <v>0</v>
      </c>
      <c r="N456" s="17" t="str">
        <f t="shared" si="8"/>
        <v>YES</v>
      </c>
      <c r="O456" s="19" t="str">
        <f t="shared" si="9"/>
        <v>NO</v>
      </c>
      <c r="P456" s="20"/>
    </row>
    <row r="457" spans="1:16" ht="15.75" customHeight="1">
      <c r="A457" s="23"/>
      <c r="B457" s="65"/>
      <c r="C457" s="15"/>
      <c r="D457" s="15"/>
      <c r="E457" s="16"/>
      <c r="F457" s="16"/>
      <c r="G457" s="16"/>
      <c r="H457" s="17"/>
      <c r="I457" s="17" t="str">
        <f t="shared" si="10"/>
        <v>NO</v>
      </c>
      <c r="J457" s="16"/>
      <c r="K457" s="17" t="str">
        <f t="shared" si="6"/>
        <v>NO</v>
      </c>
      <c r="L457" s="16"/>
      <c r="M457" s="22">
        <f t="shared" si="7"/>
        <v>0</v>
      </c>
      <c r="N457" s="17" t="str">
        <f t="shared" si="8"/>
        <v>YES</v>
      </c>
      <c r="O457" s="19" t="str">
        <f t="shared" si="9"/>
        <v>NO</v>
      </c>
      <c r="P457" s="20"/>
    </row>
    <row r="458" spans="1:16" ht="15.75" customHeight="1">
      <c r="A458" s="23"/>
      <c r="B458" s="65"/>
      <c r="C458" s="15"/>
      <c r="D458" s="15"/>
      <c r="E458" s="16"/>
      <c r="F458" s="16"/>
      <c r="G458" s="16"/>
      <c r="H458" s="17"/>
      <c r="I458" s="17" t="str">
        <f t="shared" si="10"/>
        <v>NO</v>
      </c>
      <c r="J458" s="16"/>
      <c r="K458" s="17" t="str">
        <f t="shared" si="6"/>
        <v>NO</v>
      </c>
      <c r="L458" s="16"/>
      <c r="M458" s="22">
        <f t="shared" si="7"/>
        <v>0</v>
      </c>
      <c r="N458" s="17" t="str">
        <f t="shared" si="8"/>
        <v>YES</v>
      </c>
      <c r="O458" s="19" t="str">
        <f t="shared" si="9"/>
        <v>NO</v>
      </c>
      <c r="P458" s="20"/>
    </row>
    <row r="459" spans="1:16" ht="15.75" customHeight="1">
      <c r="A459" s="23"/>
      <c r="B459" s="65"/>
      <c r="C459" s="15"/>
      <c r="D459" s="15"/>
      <c r="E459" s="16"/>
      <c r="F459" s="16"/>
      <c r="G459" s="16"/>
      <c r="H459" s="17"/>
      <c r="I459" s="17" t="str">
        <f t="shared" si="10"/>
        <v>NO</v>
      </c>
      <c r="J459" s="16"/>
      <c r="K459" s="17" t="str">
        <f t="shared" si="6"/>
        <v>NO</v>
      </c>
      <c r="L459" s="16"/>
      <c r="M459" s="22">
        <f t="shared" si="7"/>
        <v>0</v>
      </c>
      <c r="N459" s="17" t="str">
        <f t="shared" si="8"/>
        <v>YES</v>
      </c>
      <c r="O459" s="19" t="str">
        <f t="shared" si="9"/>
        <v>NO</v>
      </c>
      <c r="P459" s="20"/>
    </row>
    <row r="460" spans="1:16" ht="15.75" customHeight="1">
      <c r="A460" s="23"/>
      <c r="B460" s="65"/>
      <c r="C460" s="15"/>
      <c r="D460" s="15"/>
      <c r="E460" s="16"/>
      <c r="F460" s="16"/>
      <c r="G460" s="16"/>
      <c r="H460" s="17"/>
      <c r="I460" s="17" t="str">
        <f t="shared" si="10"/>
        <v>NO</v>
      </c>
      <c r="J460" s="16"/>
      <c r="K460" s="17" t="str">
        <f t="shared" si="6"/>
        <v>NO</v>
      </c>
      <c r="L460" s="16"/>
      <c r="M460" s="22">
        <f t="shared" si="7"/>
        <v>0</v>
      </c>
      <c r="N460" s="17" t="str">
        <f t="shared" si="8"/>
        <v>YES</v>
      </c>
      <c r="O460" s="19" t="str">
        <f t="shared" si="9"/>
        <v>NO</v>
      </c>
      <c r="P460" s="20"/>
    </row>
    <row r="461" spans="1:16" ht="15.75" customHeight="1">
      <c r="A461" s="23"/>
      <c r="B461" s="65"/>
      <c r="C461" s="15"/>
      <c r="D461" s="15"/>
      <c r="E461" s="16"/>
      <c r="F461" s="16"/>
      <c r="G461" s="16"/>
      <c r="H461" s="17"/>
      <c r="I461" s="17" t="str">
        <f t="shared" si="10"/>
        <v>NO</v>
      </c>
      <c r="J461" s="16"/>
      <c r="K461" s="17" t="str">
        <f t="shared" si="6"/>
        <v>NO</v>
      </c>
      <c r="L461" s="16"/>
      <c r="M461" s="22">
        <f t="shared" si="7"/>
        <v>0</v>
      </c>
      <c r="N461" s="17" t="str">
        <f t="shared" si="8"/>
        <v>YES</v>
      </c>
      <c r="O461" s="19" t="str">
        <f t="shared" si="9"/>
        <v>NO</v>
      </c>
      <c r="P461" s="20"/>
    </row>
    <row r="462" spans="1:16" ht="15.75" customHeight="1">
      <c r="A462" s="23"/>
      <c r="B462" s="65"/>
      <c r="C462" s="15"/>
      <c r="D462" s="15"/>
      <c r="E462" s="16"/>
      <c r="F462" s="16"/>
      <c r="G462" s="16"/>
      <c r="H462" s="17"/>
      <c r="I462" s="17" t="str">
        <f t="shared" si="10"/>
        <v>NO</v>
      </c>
      <c r="J462" s="16"/>
      <c r="K462" s="17" t="str">
        <f t="shared" si="6"/>
        <v>NO</v>
      </c>
      <c r="L462" s="16"/>
      <c r="M462" s="22">
        <f t="shared" si="7"/>
        <v>0</v>
      </c>
      <c r="N462" s="17" t="str">
        <f t="shared" si="8"/>
        <v>YES</v>
      </c>
      <c r="O462" s="19" t="str">
        <f t="shared" si="9"/>
        <v>NO</v>
      </c>
      <c r="P462" s="20"/>
    </row>
    <row r="463" spans="1:16" ht="15.75" customHeight="1">
      <c r="A463" s="23"/>
      <c r="B463" s="65"/>
      <c r="C463" s="15"/>
      <c r="D463" s="15"/>
      <c r="E463" s="16"/>
      <c r="F463" s="16"/>
      <c r="G463" s="16"/>
      <c r="H463" s="17"/>
      <c r="I463" s="17" t="str">
        <f t="shared" si="10"/>
        <v>NO</v>
      </c>
      <c r="J463" s="16"/>
      <c r="K463" s="17" t="str">
        <f t="shared" si="6"/>
        <v>NO</v>
      </c>
      <c r="L463" s="16"/>
      <c r="M463" s="22">
        <f t="shared" si="7"/>
        <v>0</v>
      </c>
      <c r="N463" s="17" t="str">
        <f t="shared" si="8"/>
        <v>YES</v>
      </c>
      <c r="O463" s="19" t="str">
        <f t="shared" si="9"/>
        <v>NO</v>
      </c>
      <c r="P463" s="20"/>
    </row>
    <row r="464" spans="1:16" ht="15.75" customHeight="1">
      <c r="A464" s="23"/>
      <c r="B464" s="65"/>
      <c r="C464" s="15"/>
      <c r="D464" s="15"/>
      <c r="E464" s="16"/>
      <c r="F464" s="16"/>
      <c r="G464" s="16"/>
      <c r="H464" s="17"/>
      <c r="I464" s="17" t="str">
        <f t="shared" si="10"/>
        <v>NO</v>
      </c>
      <c r="J464" s="16"/>
      <c r="K464" s="17" t="str">
        <f t="shared" si="6"/>
        <v>NO</v>
      </c>
      <c r="L464" s="16"/>
      <c r="M464" s="22">
        <f t="shared" si="7"/>
        <v>0</v>
      </c>
      <c r="N464" s="17" t="str">
        <f t="shared" si="8"/>
        <v>YES</v>
      </c>
      <c r="O464" s="19" t="str">
        <f t="shared" si="9"/>
        <v>NO</v>
      </c>
      <c r="P464" s="20"/>
    </row>
    <row r="465" spans="1:16" ht="15.75" customHeight="1">
      <c r="A465" s="23"/>
      <c r="B465" s="65"/>
      <c r="C465" s="15"/>
      <c r="D465" s="15"/>
      <c r="E465" s="16"/>
      <c r="F465" s="16"/>
      <c r="G465" s="16"/>
      <c r="H465" s="17"/>
      <c r="I465" s="17" t="str">
        <f t="shared" si="10"/>
        <v>NO</v>
      </c>
      <c r="J465" s="16"/>
      <c r="K465" s="17" t="str">
        <f t="shared" si="6"/>
        <v>NO</v>
      </c>
      <c r="L465" s="16"/>
      <c r="M465" s="22">
        <f t="shared" si="7"/>
        <v>0</v>
      </c>
      <c r="N465" s="17" t="str">
        <f t="shared" si="8"/>
        <v>YES</v>
      </c>
      <c r="O465" s="19" t="str">
        <f t="shared" si="9"/>
        <v>NO</v>
      </c>
      <c r="P465" s="20"/>
    </row>
    <row r="466" spans="1:16" ht="15.75" customHeight="1">
      <c r="A466" s="23"/>
      <c r="B466" s="65"/>
      <c r="C466" s="15"/>
      <c r="D466" s="15"/>
      <c r="E466" s="16"/>
      <c r="F466" s="16"/>
      <c r="G466" s="16"/>
      <c r="H466" s="17"/>
      <c r="I466" s="17" t="str">
        <f t="shared" si="10"/>
        <v>NO</v>
      </c>
      <c r="J466" s="16"/>
      <c r="K466" s="17" t="str">
        <f t="shared" si="6"/>
        <v>NO</v>
      </c>
      <c r="L466" s="16"/>
      <c r="M466" s="22">
        <f t="shared" si="7"/>
        <v>0</v>
      </c>
      <c r="N466" s="17" t="str">
        <f t="shared" si="8"/>
        <v>YES</v>
      </c>
      <c r="O466" s="19" t="str">
        <f t="shared" si="9"/>
        <v>NO</v>
      </c>
      <c r="P466" s="20"/>
    </row>
    <row r="467" spans="1:16" ht="15.75" customHeight="1">
      <c r="A467" s="23"/>
      <c r="B467" s="65"/>
      <c r="C467" s="15"/>
      <c r="D467" s="15"/>
      <c r="E467" s="16"/>
      <c r="F467" s="16"/>
      <c r="G467" s="16"/>
      <c r="H467" s="17"/>
      <c r="I467" s="17" t="str">
        <f t="shared" si="10"/>
        <v>NO</v>
      </c>
      <c r="J467" s="16"/>
      <c r="K467" s="17" t="str">
        <f t="shared" si="6"/>
        <v>NO</v>
      </c>
      <c r="L467" s="16"/>
      <c r="M467" s="22">
        <f t="shared" si="7"/>
        <v>0</v>
      </c>
      <c r="N467" s="17" t="str">
        <f t="shared" si="8"/>
        <v>YES</v>
      </c>
      <c r="O467" s="19" t="str">
        <f t="shared" si="9"/>
        <v>NO</v>
      </c>
      <c r="P467" s="20"/>
    </row>
    <row r="468" spans="1:16" ht="15.75" customHeight="1">
      <c r="A468" s="23"/>
      <c r="B468" s="65"/>
      <c r="C468" s="15"/>
      <c r="D468" s="15"/>
      <c r="E468" s="16"/>
      <c r="F468" s="16"/>
      <c r="G468" s="16"/>
      <c r="H468" s="17"/>
      <c r="I468" s="17" t="str">
        <f t="shared" si="10"/>
        <v>NO</v>
      </c>
      <c r="J468" s="16"/>
      <c r="K468" s="17" t="str">
        <f t="shared" si="6"/>
        <v>NO</v>
      </c>
      <c r="L468" s="16"/>
      <c r="M468" s="22">
        <f t="shared" si="7"/>
        <v>0</v>
      </c>
      <c r="N468" s="17" t="str">
        <f t="shared" si="8"/>
        <v>YES</v>
      </c>
      <c r="O468" s="19" t="str">
        <f t="shared" si="9"/>
        <v>NO</v>
      </c>
      <c r="P468" s="20"/>
    </row>
    <row r="469" spans="1:16" ht="15.75" customHeight="1">
      <c r="A469" s="23"/>
      <c r="B469" s="65"/>
      <c r="C469" s="15"/>
      <c r="D469" s="15"/>
      <c r="E469" s="16"/>
      <c r="F469" s="16"/>
      <c r="G469" s="16"/>
      <c r="H469" s="17"/>
      <c r="I469" s="17" t="str">
        <f t="shared" si="10"/>
        <v>NO</v>
      </c>
      <c r="J469" s="16"/>
      <c r="K469" s="17" t="str">
        <f t="shared" si="6"/>
        <v>NO</v>
      </c>
      <c r="L469" s="16"/>
      <c r="M469" s="22">
        <f t="shared" si="7"/>
        <v>0</v>
      </c>
      <c r="N469" s="17" t="str">
        <f t="shared" si="8"/>
        <v>YES</v>
      </c>
      <c r="O469" s="19" t="str">
        <f t="shared" si="9"/>
        <v>NO</v>
      </c>
      <c r="P469" s="20"/>
    </row>
    <row r="470" spans="1:16" ht="15.75" customHeight="1">
      <c r="A470" s="23"/>
      <c r="B470" s="65"/>
      <c r="C470" s="15"/>
      <c r="D470" s="15"/>
      <c r="E470" s="16"/>
      <c r="F470" s="16"/>
      <c r="G470" s="16"/>
      <c r="H470" s="17"/>
      <c r="I470" s="17" t="str">
        <f t="shared" si="10"/>
        <v>NO</v>
      </c>
      <c r="J470" s="16"/>
      <c r="K470" s="17" t="str">
        <f t="shared" si="6"/>
        <v>NO</v>
      </c>
      <c r="L470" s="16"/>
      <c r="M470" s="22">
        <f t="shared" si="7"/>
        <v>0</v>
      </c>
      <c r="N470" s="17" t="str">
        <f t="shared" si="8"/>
        <v>YES</v>
      </c>
      <c r="O470" s="19" t="str">
        <f t="shared" si="9"/>
        <v>NO</v>
      </c>
      <c r="P470" s="20"/>
    </row>
    <row r="471" spans="1:16" ht="15.75" customHeight="1">
      <c r="A471" s="23"/>
      <c r="B471" s="65"/>
      <c r="C471" s="15"/>
      <c r="D471" s="15"/>
      <c r="E471" s="16"/>
      <c r="F471" s="16"/>
      <c r="G471" s="16"/>
      <c r="H471" s="17"/>
      <c r="I471" s="17" t="str">
        <f t="shared" si="10"/>
        <v>NO</v>
      </c>
      <c r="J471" s="16"/>
      <c r="K471" s="17" t="str">
        <f t="shared" si="6"/>
        <v>NO</v>
      </c>
      <c r="L471" s="16"/>
      <c r="M471" s="22">
        <f t="shared" si="7"/>
        <v>0</v>
      </c>
      <c r="N471" s="17" t="str">
        <f t="shared" si="8"/>
        <v>YES</v>
      </c>
      <c r="O471" s="19" t="str">
        <f t="shared" si="9"/>
        <v>NO</v>
      </c>
      <c r="P471" s="20"/>
    </row>
    <row r="472" spans="1:16" ht="15.75" customHeight="1">
      <c r="A472" s="23"/>
      <c r="B472" s="65"/>
      <c r="C472" s="15"/>
      <c r="D472" s="15"/>
      <c r="E472" s="16"/>
      <c r="F472" s="16"/>
      <c r="G472" s="16"/>
      <c r="H472" s="17"/>
      <c r="I472" s="17" t="str">
        <f t="shared" si="10"/>
        <v>NO</v>
      </c>
      <c r="J472" s="16"/>
      <c r="K472" s="17" t="str">
        <f t="shared" si="6"/>
        <v>NO</v>
      </c>
      <c r="L472" s="16"/>
      <c r="M472" s="22">
        <f t="shared" si="7"/>
        <v>0</v>
      </c>
      <c r="N472" s="17" t="str">
        <f t="shared" si="8"/>
        <v>YES</v>
      </c>
      <c r="O472" s="19" t="str">
        <f t="shared" si="9"/>
        <v>NO</v>
      </c>
      <c r="P472" s="20"/>
    </row>
    <row r="473" spans="1:16" ht="15.75" customHeight="1">
      <c r="A473" s="23"/>
      <c r="B473" s="65"/>
      <c r="C473" s="15"/>
      <c r="D473" s="15"/>
      <c r="E473" s="16"/>
      <c r="F473" s="16"/>
      <c r="G473" s="16"/>
      <c r="H473" s="17"/>
      <c r="I473" s="17" t="str">
        <f t="shared" si="10"/>
        <v>NO</v>
      </c>
      <c r="J473" s="16"/>
      <c r="K473" s="17" t="str">
        <f t="shared" si="6"/>
        <v>NO</v>
      </c>
      <c r="L473" s="16"/>
      <c r="M473" s="22">
        <f t="shared" si="7"/>
        <v>0</v>
      </c>
      <c r="N473" s="17" t="str">
        <f t="shared" si="8"/>
        <v>YES</v>
      </c>
      <c r="O473" s="19" t="str">
        <f t="shared" si="9"/>
        <v>NO</v>
      </c>
      <c r="P473" s="20"/>
    </row>
    <row r="474" spans="1:16" ht="15.75" customHeight="1">
      <c r="A474" s="23"/>
      <c r="B474" s="65"/>
      <c r="C474" s="15"/>
      <c r="D474" s="15"/>
      <c r="E474" s="16"/>
      <c r="F474" s="16"/>
      <c r="G474" s="16"/>
      <c r="H474" s="17"/>
      <c r="I474" s="17" t="str">
        <f t="shared" si="10"/>
        <v>NO</v>
      </c>
      <c r="J474" s="16"/>
      <c r="K474" s="17" t="str">
        <f t="shared" si="6"/>
        <v>NO</v>
      </c>
      <c r="L474" s="16"/>
      <c r="M474" s="22">
        <f t="shared" si="7"/>
        <v>0</v>
      </c>
      <c r="N474" s="17" t="str">
        <f t="shared" si="8"/>
        <v>YES</v>
      </c>
      <c r="O474" s="19" t="str">
        <f t="shared" si="9"/>
        <v>NO</v>
      </c>
      <c r="P474" s="20"/>
    </row>
    <row r="475" spans="1:16" ht="15.75" customHeight="1">
      <c r="A475" s="23"/>
      <c r="B475" s="65"/>
      <c r="C475" s="15"/>
      <c r="D475" s="15"/>
      <c r="E475" s="16"/>
      <c r="F475" s="16"/>
      <c r="G475" s="16"/>
      <c r="H475" s="17"/>
      <c r="I475" s="17" t="str">
        <f t="shared" si="10"/>
        <v>NO</v>
      </c>
      <c r="J475" s="16"/>
      <c r="K475" s="17" t="str">
        <f t="shared" si="6"/>
        <v>NO</v>
      </c>
      <c r="L475" s="16"/>
      <c r="M475" s="22">
        <f t="shared" si="7"/>
        <v>0</v>
      </c>
      <c r="N475" s="17" t="str">
        <f t="shared" si="8"/>
        <v>YES</v>
      </c>
      <c r="O475" s="19" t="str">
        <f t="shared" si="9"/>
        <v>NO</v>
      </c>
      <c r="P475" s="20"/>
    </row>
    <row r="476" spans="1:16" ht="15.75" customHeight="1">
      <c r="A476" s="23"/>
      <c r="B476" s="65"/>
      <c r="C476" s="15"/>
      <c r="D476" s="15"/>
      <c r="E476" s="16"/>
      <c r="F476" s="16"/>
      <c r="G476" s="16"/>
      <c r="H476" s="17"/>
      <c r="I476" s="17" t="str">
        <f t="shared" si="10"/>
        <v>NO</v>
      </c>
      <c r="J476" s="16"/>
      <c r="K476" s="17" t="str">
        <f t="shared" si="6"/>
        <v>NO</v>
      </c>
      <c r="L476" s="16"/>
      <c r="M476" s="22">
        <f t="shared" si="7"/>
        <v>0</v>
      </c>
      <c r="N476" s="17" t="str">
        <f t="shared" si="8"/>
        <v>YES</v>
      </c>
      <c r="O476" s="19" t="str">
        <f t="shared" si="9"/>
        <v>NO</v>
      </c>
      <c r="P476" s="20"/>
    </row>
    <row r="477" spans="1:16" ht="15.75" customHeight="1">
      <c r="A477" s="23"/>
      <c r="B477" s="65"/>
      <c r="C477" s="15"/>
      <c r="D477" s="15"/>
      <c r="E477" s="16"/>
      <c r="F477" s="16"/>
      <c r="G477" s="16"/>
      <c r="H477" s="17"/>
      <c r="I477" s="17" t="str">
        <f t="shared" si="10"/>
        <v>NO</v>
      </c>
      <c r="J477" s="16"/>
      <c r="K477" s="17" t="str">
        <f t="shared" si="6"/>
        <v>NO</v>
      </c>
      <c r="L477" s="16"/>
      <c r="M477" s="22">
        <f t="shared" si="7"/>
        <v>0</v>
      </c>
      <c r="N477" s="17" t="str">
        <f t="shared" si="8"/>
        <v>YES</v>
      </c>
      <c r="O477" s="19" t="str">
        <f t="shared" si="9"/>
        <v>NO</v>
      </c>
      <c r="P477" s="20"/>
    </row>
    <row r="478" spans="1:16" ht="15.75" customHeight="1">
      <c r="A478" s="23"/>
      <c r="B478" s="65"/>
      <c r="C478" s="15"/>
      <c r="D478" s="15"/>
      <c r="E478" s="16"/>
      <c r="F478" s="16"/>
      <c r="G478" s="16"/>
      <c r="H478" s="17"/>
      <c r="I478" s="17" t="str">
        <f t="shared" si="10"/>
        <v>NO</v>
      </c>
      <c r="J478" s="16"/>
      <c r="K478" s="17" t="str">
        <f t="shared" si="6"/>
        <v>NO</v>
      </c>
      <c r="L478" s="16"/>
      <c r="M478" s="22">
        <f t="shared" si="7"/>
        <v>0</v>
      </c>
      <c r="N478" s="17" t="str">
        <f t="shared" si="8"/>
        <v>YES</v>
      </c>
      <c r="O478" s="19" t="str">
        <f t="shared" si="9"/>
        <v>NO</v>
      </c>
      <c r="P478" s="20"/>
    </row>
    <row r="479" spans="1:16" ht="15.75" customHeight="1">
      <c r="A479" s="23"/>
      <c r="B479" s="65"/>
      <c r="C479" s="15"/>
      <c r="D479" s="15"/>
      <c r="E479" s="16"/>
      <c r="F479" s="16"/>
      <c r="G479" s="16"/>
      <c r="H479" s="17"/>
      <c r="I479" s="17" t="str">
        <f t="shared" si="10"/>
        <v>NO</v>
      </c>
      <c r="J479" s="16"/>
      <c r="K479" s="17" t="str">
        <f t="shared" si="6"/>
        <v>NO</v>
      </c>
      <c r="L479" s="16"/>
      <c r="M479" s="22">
        <f t="shared" si="7"/>
        <v>0</v>
      </c>
      <c r="N479" s="17" t="str">
        <f t="shared" si="8"/>
        <v>YES</v>
      </c>
      <c r="O479" s="19" t="str">
        <f t="shared" si="9"/>
        <v>NO</v>
      </c>
      <c r="P479" s="20"/>
    </row>
    <row r="480" spans="1:16" ht="15.75" customHeight="1">
      <c r="A480" s="23"/>
      <c r="B480" s="65"/>
      <c r="C480" s="15"/>
      <c r="D480" s="15"/>
      <c r="E480" s="16"/>
      <c r="F480" s="16"/>
      <c r="G480" s="16"/>
      <c r="H480" s="17"/>
      <c r="I480" s="17" t="str">
        <f t="shared" si="10"/>
        <v>NO</v>
      </c>
      <c r="J480" s="16"/>
      <c r="K480" s="17" t="str">
        <f t="shared" si="6"/>
        <v>NO</v>
      </c>
      <c r="L480" s="16"/>
      <c r="M480" s="22">
        <f t="shared" si="7"/>
        <v>0</v>
      </c>
      <c r="N480" s="17" t="str">
        <f t="shared" si="8"/>
        <v>YES</v>
      </c>
      <c r="O480" s="19" t="str">
        <f t="shared" si="9"/>
        <v>NO</v>
      </c>
      <c r="P480" s="20"/>
    </row>
    <row r="481" spans="1:16" ht="15.75" customHeight="1">
      <c r="A481" s="23"/>
      <c r="B481" s="65"/>
      <c r="C481" s="15"/>
      <c r="D481" s="15"/>
      <c r="E481" s="16"/>
      <c r="F481" s="16"/>
      <c r="G481" s="16"/>
      <c r="H481" s="17"/>
      <c r="I481" s="17" t="str">
        <f t="shared" si="10"/>
        <v>NO</v>
      </c>
      <c r="J481" s="16"/>
      <c r="K481" s="17" t="str">
        <f t="shared" si="6"/>
        <v>NO</v>
      </c>
      <c r="L481" s="16"/>
      <c r="M481" s="22">
        <f t="shared" si="7"/>
        <v>0</v>
      </c>
      <c r="N481" s="17" t="str">
        <f t="shared" si="8"/>
        <v>YES</v>
      </c>
      <c r="O481" s="19" t="str">
        <f t="shared" si="9"/>
        <v>NO</v>
      </c>
      <c r="P481" s="20"/>
    </row>
    <row r="482" spans="1:16" ht="15.75" customHeight="1">
      <c r="A482" s="23"/>
      <c r="B482" s="65"/>
      <c r="C482" s="15"/>
      <c r="D482" s="15"/>
      <c r="E482" s="16"/>
      <c r="F482" s="16"/>
      <c r="G482" s="16"/>
      <c r="H482" s="17"/>
      <c r="I482" s="17" t="str">
        <f t="shared" si="10"/>
        <v>NO</v>
      </c>
      <c r="J482" s="16"/>
      <c r="K482" s="17" t="str">
        <f t="shared" si="6"/>
        <v>NO</v>
      </c>
      <c r="L482" s="16"/>
      <c r="M482" s="22">
        <f t="shared" si="7"/>
        <v>0</v>
      </c>
      <c r="N482" s="17" t="str">
        <f t="shared" si="8"/>
        <v>YES</v>
      </c>
      <c r="O482" s="19" t="str">
        <f t="shared" si="9"/>
        <v>NO</v>
      </c>
      <c r="P482" s="20"/>
    </row>
    <row r="483" spans="1:16" ht="15.75" customHeight="1">
      <c r="A483" s="23"/>
      <c r="B483" s="65"/>
      <c r="C483" s="15"/>
      <c r="D483" s="15"/>
      <c r="E483" s="16"/>
      <c r="F483" s="16"/>
      <c r="G483" s="16"/>
      <c r="H483" s="17"/>
      <c r="I483" s="17" t="str">
        <f t="shared" si="10"/>
        <v>NO</v>
      </c>
      <c r="J483" s="16"/>
      <c r="K483" s="17" t="str">
        <f t="shared" si="6"/>
        <v>NO</v>
      </c>
      <c r="L483" s="16"/>
      <c r="M483" s="22">
        <f t="shared" si="7"/>
        <v>0</v>
      </c>
      <c r="N483" s="17" t="str">
        <f t="shared" si="8"/>
        <v>YES</v>
      </c>
      <c r="O483" s="19" t="str">
        <f t="shared" si="9"/>
        <v>NO</v>
      </c>
      <c r="P483" s="20"/>
    </row>
    <row r="484" spans="1:16" ht="15.75" customHeight="1">
      <c r="A484" s="23"/>
      <c r="B484" s="65"/>
      <c r="C484" s="15"/>
      <c r="D484" s="15"/>
      <c r="E484" s="16"/>
      <c r="F484" s="16"/>
      <c r="G484" s="16"/>
      <c r="H484" s="17"/>
      <c r="I484" s="17" t="str">
        <f t="shared" si="10"/>
        <v>NO</v>
      </c>
      <c r="J484" s="16"/>
      <c r="K484" s="17" t="str">
        <f t="shared" si="6"/>
        <v>NO</v>
      </c>
      <c r="L484" s="16"/>
      <c r="M484" s="22">
        <f t="shared" si="7"/>
        <v>0</v>
      </c>
      <c r="N484" s="17" t="str">
        <f t="shared" si="8"/>
        <v>YES</v>
      </c>
      <c r="O484" s="19" t="str">
        <f t="shared" si="9"/>
        <v>NO</v>
      </c>
      <c r="P484" s="20"/>
    </row>
    <row r="485" spans="1:16" ht="15.75" customHeight="1">
      <c r="A485" s="23"/>
      <c r="B485" s="65"/>
      <c r="C485" s="15"/>
      <c r="D485" s="15"/>
      <c r="E485" s="16"/>
      <c r="F485" s="16"/>
      <c r="G485" s="16"/>
      <c r="H485" s="17"/>
      <c r="I485" s="17" t="str">
        <f t="shared" si="10"/>
        <v>NO</v>
      </c>
      <c r="J485" s="16"/>
      <c r="K485" s="17" t="str">
        <f t="shared" si="6"/>
        <v>NO</v>
      </c>
      <c r="L485" s="16"/>
      <c r="M485" s="22">
        <f t="shared" si="7"/>
        <v>0</v>
      </c>
      <c r="N485" s="17" t="str">
        <f t="shared" si="8"/>
        <v>YES</v>
      </c>
      <c r="O485" s="19" t="str">
        <f t="shared" si="9"/>
        <v>NO</v>
      </c>
      <c r="P485" s="20"/>
    </row>
    <row r="486" spans="1:16" ht="15.75" customHeight="1">
      <c r="A486" s="23"/>
      <c r="B486" s="65"/>
      <c r="C486" s="15"/>
      <c r="D486" s="15"/>
      <c r="E486" s="16"/>
      <c r="F486" s="16"/>
      <c r="G486" s="16"/>
      <c r="H486" s="17"/>
      <c r="I486" s="17" t="str">
        <f t="shared" si="10"/>
        <v>NO</v>
      </c>
      <c r="J486" s="16"/>
      <c r="K486" s="17" t="str">
        <f t="shared" si="6"/>
        <v>NO</v>
      </c>
      <c r="L486" s="16"/>
      <c r="M486" s="22">
        <f t="shared" si="7"/>
        <v>0</v>
      </c>
      <c r="N486" s="17" t="str">
        <f t="shared" si="8"/>
        <v>YES</v>
      </c>
      <c r="O486" s="19" t="str">
        <f t="shared" si="9"/>
        <v>NO</v>
      </c>
      <c r="P486" s="20"/>
    </row>
    <row r="487" spans="1:16" ht="15.75" customHeight="1">
      <c r="A487" s="23"/>
      <c r="B487" s="65"/>
      <c r="C487" s="15"/>
      <c r="D487" s="15"/>
      <c r="E487" s="16"/>
      <c r="F487" s="16"/>
      <c r="G487" s="16"/>
      <c r="H487" s="17"/>
      <c r="I487" s="17" t="str">
        <f t="shared" si="10"/>
        <v>NO</v>
      </c>
      <c r="J487" s="16"/>
      <c r="K487" s="17" t="str">
        <f t="shared" si="6"/>
        <v>NO</v>
      </c>
      <c r="L487" s="16"/>
      <c r="M487" s="22">
        <f t="shared" si="7"/>
        <v>0</v>
      </c>
      <c r="N487" s="17" t="str">
        <f t="shared" si="8"/>
        <v>YES</v>
      </c>
      <c r="O487" s="19" t="str">
        <f t="shared" si="9"/>
        <v>NO</v>
      </c>
      <c r="P487" s="20"/>
    </row>
    <row r="488" spans="1:16" ht="15.75" customHeight="1">
      <c r="A488" s="23"/>
      <c r="B488" s="65"/>
      <c r="C488" s="15"/>
      <c r="D488" s="15"/>
      <c r="E488" s="16"/>
      <c r="F488" s="16"/>
      <c r="G488" s="16"/>
      <c r="H488" s="17"/>
      <c r="I488" s="17" t="str">
        <f t="shared" si="10"/>
        <v>NO</v>
      </c>
      <c r="J488" s="16"/>
      <c r="K488" s="17" t="str">
        <f t="shared" si="6"/>
        <v>NO</v>
      </c>
      <c r="L488" s="16"/>
      <c r="M488" s="22">
        <f t="shared" si="7"/>
        <v>0</v>
      </c>
      <c r="N488" s="17" t="str">
        <f t="shared" si="8"/>
        <v>YES</v>
      </c>
      <c r="O488" s="19" t="str">
        <f t="shared" si="9"/>
        <v>NO</v>
      </c>
      <c r="P488" s="20"/>
    </row>
    <row r="489" spans="1:16" ht="15.75" customHeight="1">
      <c r="A489" s="23"/>
      <c r="B489" s="65"/>
      <c r="C489" s="15"/>
      <c r="D489" s="15"/>
      <c r="E489" s="16"/>
      <c r="F489" s="16"/>
      <c r="G489" s="16"/>
      <c r="H489" s="17"/>
      <c r="I489" s="17" t="str">
        <f t="shared" si="10"/>
        <v>NO</v>
      </c>
      <c r="J489" s="16"/>
      <c r="K489" s="17" t="str">
        <f t="shared" si="6"/>
        <v>NO</v>
      </c>
      <c r="L489" s="16"/>
      <c r="M489" s="22">
        <f t="shared" si="7"/>
        <v>0</v>
      </c>
      <c r="N489" s="17" t="str">
        <f t="shared" si="8"/>
        <v>YES</v>
      </c>
      <c r="O489" s="19" t="str">
        <f t="shared" si="9"/>
        <v>NO</v>
      </c>
      <c r="P489" s="20"/>
    </row>
    <row r="490" spans="1:16" ht="15.75" customHeight="1">
      <c r="A490" s="23"/>
      <c r="B490" s="65"/>
      <c r="C490" s="15"/>
      <c r="D490" s="15"/>
      <c r="E490" s="16"/>
      <c r="F490" s="16"/>
      <c r="G490" s="16"/>
      <c r="H490" s="17"/>
      <c r="I490" s="17" t="str">
        <f t="shared" si="10"/>
        <v>NO</v>
      </c>
      <c r="J490" s="16"/>
      <c r="K490" s="17" t="str">
        <f t="shared" si="6"/>
        <v>NO</v>
      </c>
      <c r="L490" s="16"/>
      <c r="M490" s="22">
        <f t="shared" si="7"/>
        <v>0</v>
      </c>
      <c r="N490" s="17" t="str">
        <f t="shared" si="8"/>
        <v>YES</v>
      </c>
      <c r="O490" s="19" t="str">
        <f t="shared" si="9"/>
        <v>NO</v>
      </c>
      <c r="P490" s="20"/>
    </row>
    <row r="491" spans="1:16" ht="15.75" customHeight="1">
      <c r="A491" s="23"/>
      <c r="B491" s="65"/>
      <c r="C491" s="15"/>
      <c r="D491" s="15"/>
      <c r="E491" s="16"/>
      <c r="F491" s="16"/>
      <c r="G491" s="16"/>
      <c r="H491" s="17"/>
      <c r="I491" s="17" t="str">
        <f t="shared" si="10"/>
        <v>NO</v>
      </c>
      <c r="J491" s="16"/>
      <c r="K491" s="17" t="str">
        <f t="shared" si="6"/>
        <v>NO</v>
      </c>
      <c r="L491" s="16"/>
      <c r="M491" s="22">
        <f t="shared" si="7"/>
        <v>0</v>
      </c>
      <c r="N491" s="17" t="str">
        <f t="shared" si="8"/>
        <v>YES</v>
      </c>
      <c r="O491" s="19" t="str">
        <f t="shared" si="9"/>
        <v>NO</v>
      </c>
      <c r="P491" s="20"/>
    </row>
    <row r="492" spans="1:16" ht="15.75" customHeight="1">
      <c r="A492" s="23"/>
      <c r="B492" s="65"/>
      <c r="C492" s="15"/>
      <c r="D492" s="15"/>
      <c r="E492" s="16"/>
      <c r="F492" s="16"/>
      <c r="G492" s="16"/>
      <c r="H492" s="17"/>
      <c r="I492" s="17" t="str">
        <f t="shared" si="10"/>
        <v>NO</v>
      </c>
      <c r="J492" s="16"/>
      <c r="K492" s="17" t="str">
        <f t="shared" si="6"/>
        <v>NO</v>
      </c>
      <c r="L492" s="16"/>
      <c r="M492" s="22">
        <f t="shared" si="7"/>
        <v>0</v>
      </c>
      <c r="N492" s="17" t="str">
        <f t="shared" si="8"/>
        <v>YES</v>
      </c>
      <c r="O492" s="19" t="str">
        <f t="shared" si="9"/>
        <v>NO</v>
      </c>
      <c r="P492" s="20"/>
    </row>
    <row r="493" spans="1:16" ht="15.75" customHeight="1">
      <c r="A493" s="23"/>
      <c r="B493" s="65"/>
      <c r="C493" s="15"/>
      <c r="D493" s="15"/>
      <c r="E493" s="16"/>
      <c r="F493" s="16"/>
      <c r="G493" s="16"/>
      <c r="H493" s="17"/>
      <c r="I493" s="17" t="str">
        <f t="shared" si="10"/>
        <v>NO</v>
      </c>
      <c r="J493" s="16"/>
      <c r="K493" s="17" t="str">
        <f t="shared" si="6"/>
        <v>NO</v>
      </c>
      <c r="L493" s="16"/>
      <c r="M493" s="22">
        <f t="shared" si="7"/>
        <v>0</v>
      </c>
      <c r="N493" s="17" t="str">
        <f t="shared" si="8"/>
        <v>YES</v>
      </c>
      <c r="O493" s="19" t="str">
        <f t="shared" si="9"/>
        <v>NO</v>
      </c>
      <c r="P493" s="20"/>
    </row>
    <row r="494" spans="1:16" ht="15.75" customHeight="1">
      <c r="A494" s="23"/>
      <c r="B494" s="65"/>
      <c r="C494" s="15"/>
      <c r="D494" s="15"/>
      <c r="E494" s="16"/>
      <c r="F494" s="16"/>
      <c r="G494" s="16"/>
      <c r="H494" s="17"/>
      <c r="I494" s="17" t="str">
        <f t="shared" si="10"/>
        <v>NO</v>
      </c>
      <c r="J494" s="16"/>
      <c r="K494" s="17" t="str">
        <f t="shared" si="6"/>
        <v>NO</v>
      </c>
      <c r="L494" s="16"/>
      <c r="M494" s="22">
        <f t="shared" si="7"/>
        <v>0</v>
      </c>
      <c r="N494" s="17" t="str">
        <f t="shared" si="8"/>
        <v>YES</v>
      </c>
      <c r="O494" s="19" t="str">
        <f t="shared" si="9"/>
        <v>NO</v>
      </c>
      <c r="P494" s="20"/>
    </row>
    <row r="495" spans="1:16" ht="15.75" customHeight="1">
      <c r="A495" s="23"/>
      <c r="B495" s="65"/>
      <c r="C495" s="15"/>
      <c r="D495" s="15"/>
      <c r="E495" s="16"/>
      <c r="F495" s="16"/>
      <c r="G495" s="16"/>
      <c r="H495" s="17"/>
      <c r="I495" s="17" t="str">
        <f t="shared" si="10"/>
        <v>NO</v>
      </c>
      <c r="J495" s="16"/>
      <c r="K495" s="17" t="str">
        <f t="shared" si="6"/>
        <v>NO</v>
      </c>
      <c r="L495" s="16"/>
      <c r="M495" s="22">
        <f t="shared" si="7"/>
        <v>0</v>
      </c>
      <c r="N495" s="17" t="str">
        <f t="shared" si="8"/>
        <v>YES</v>
      </c>
      <c r="O495" s="19" t="str">
        <f t="shared" si="9"/>
        <v>NO</v>
      </c>
      <c r="P495" s="20"/>
    </row>
    <row r="496" spans="1:16" ht="15.75" customHeight="1">
      <c r="A496" s="23"/>
      <c r="B496" s="65"/>
      <c r="C496" s="15"/>
      <c r="D496" s="15"/>
      <c r="E496" s="16"/>
      <c r="F496" s="16"/>
      <c r="G496" s="16"/>
      <c r="H496" s="17"/>
      <c r="I496" s="17" t="str">
        <f t="shared" si="10"/>
        <v>NO</v>
      </c>
      <c r="J496" s="16"/>
      <c r="K496" s="17" t="str">
        <f t="shared" si="6"/>
        <v>NO</v>
      </c>
      <c r="L496" s="16"/>
      <c r="M496" s="22">
        <f t="shared" si="7"/>
        <v>0</v>
      </c>
      <c r="N496" s="17" t="str">
        <f t="shared" si="8"/>
        <v>YES</v>
      </c>
      <c r="O496" s="19" t="str">
        <f t="shared" si="9"/>
        <v>NO</v>
      </c>
      <c r="P496" s="20"/>
    </row>
    <row r="497" spans="1:16" ht="15.75" customHeight="1">
      <c r="A497" s="23"/>
      <c r="B497" s="65"/>
      <c r="C497" s="15"/>
      <c r="D497" s="15"/>
      <c r="E497" s="16"/>
      <c r="F497" s="16"/>
      <c r="G497" s="16"/>
      <c r="H497" s="17"/>
      <c r="I497" s="17" t="str">
        <f t="shared" si="10"/>
        <v>NO</v>
      </c>
      <c r="J497" s="16"/>
      <c r="K497" s="17" t="str">
        <f t="shared" si="6"/>
        <v>NO</v>
      </c>
      <c r="L497" s="16"/>
      <c r="M497" s="22">
        <f t="shared" si="7"/>
        <v>0</v>
      </c>
      <c r="N497" s="17" t="str">
        <f t="shared" si="8"/>
        <v>YES</v>
      </c>
      <c r="O497" s="19" t="str">
        <f t="shared" si="9"/>
        <v>NO</v>
      </c>
      <c r="P497" s="20"/>
    </row>
    <row r="498" spans="1:16" ht="15.75" customHeight="1">
      <c r="A498" s="23"/>
      <c r="B498" s="65"/>
      <c r="C498" s="15"/>
      <c r="D498" s="15"/>
      <c r="E498" s="16"/>
      <c r="F498" s="16"/>
      <c r="G498" s="16"/>
      <c r="H498" s="17"/>
      <c r="I498" s="17" t="str">
        <f t="shared" si="10"/>
        <v>NO</v>
      </c>
      <c r="J498" s="16"/>
      <c r="K498" s="17" t="str">
        <f t="shared" si="6"/>
        <v>NO</v>
      </c>
      <c r="L498" s="16"/>
      <c r="M498" s="22">
        <f t="shared" si="7"/>
        <v>0</v>
      </c>
      <c r="N498" s="17" t="str">
        <f t="shared" si="8"/>
        <v>YES</v>
      </c>
      <c r="O498" s="19" t="str">
        <f t="shared" si="9"/>
        <v>NO</v>
      </c>
      <c r="P498" s="20"/>
    </row>
    <row r="499" spans="1:16" ht="15.75" customHeight="1">
      <c r="A499" s="23"/>
      <c r="B499" s="65"/>
      <c r="C499" s="15"/>
      <c r="D499" s="15"/>
      <c r="E499" s="16"/>
      <c r="F499" s="16"/>
      <c r="G499" s="16"/>
      <c r="H499" s="17"/>
      <c r="I499" s="17" t="str">
        <f t="shared" si="10"/>
        <v>NO</v>
      </c>
      <c r="J499" s="16"/>
      <c r="K499" s="17" t="str">
        <f t="shared" si="6"/>
        <v>NO</v>
      </c>
      <c r="L499" s="16"/>
      <c r="M499" s="22">
        <f t="shared" si="7"/>
        <v>0</v>
      </c>
      <c r="N499" s="17" t="str">
        <f t="shared" si="8"/>
        <v>YES</v>
      </c>
      <c r="O499" s="19" t="str">
        <f t="shared" si="9"/>
        <v>NO</v>
      </c>
      <c r="P499" s="20"/>
    </row>
    <row r="500" spans="1:16" ht="15.75" customHeight="1">
      <c r="A500" s="23"/>
      <c r="B500" s="65"/>
      <c r="C500" s="15"/>
      <c r="D500" s="15"/>
      <c r="E500" s="16"/>
      <c r="F500" s="16"/>
      <c r="G500" s="16"/>
      <c r="H500" s="17"/>
      <c r="I500" s="17" t="str">
        <f t="shared" si="10"/>
        <v>NO</v>
      </c>
      <c r="J500" s="16"/>
      <c r="K500" s="17" t="str">
        <f t="shared" si="6"/>
        <v>NO</v>
      </c>
      <c r="L500" s="16"/>
      <c r="M500" s="22">
        <f t="shared" si="7"/>
        <v>0</v>
      </c>
      <c r="N500" s="17" t="str">
        <f t="shared" si="8"/>
        <v>YES</v>
      </c>
      <c r="O500" s="19" t="str">
        <f t="shared" si="9"/>
        <v>NO</v>
      </c>
      <c r="P500" s="20"/>
    </row>
    <row r="501" spans="1:16" ht="15.75" customHeight="1">
      <c r="A501" s="23"/>
      <c r="B501" s="65"/>
      <c r="C501" s="15"/>
      <c r="D501" s="15"/>
      <c r="E501" s="16"/>
      <c r="F501" s="16"/>
      <c r="G501" s="16"/>
      <c r="H501" s="17"/>
      <c r="I501" s="17" t="str">
        <f t="shared" si="10"/>
        <v>NO</v>
      </c>
      <c r="J501" s="16"/>
      <c r="K501" s="17" t="str">
        <f t="shared" si="6"/>
        <v>NO</v>
      </c>
      <c r="L501" s="16"/>
      <c r="M501" s="22">
        <f t="shared" si="7"/>
        <v>0</v>
      </c>
      <c r="N501" s="17" t="str">
        <f t="shared" si="8"/>
        <v>YES</v>
      </c>
      <c r="O501" s="19" t="str">
        <f t="shared" si="9"/>
        <v>NO</v>
      </c>
      <c r="P501" s="20"/>
    </row>
    <row r="502" spans="1:16" ht="15.75" customHeight="1">
      <c r="A502" s="23"/>
      <c r="B502" s="65"/>
      <c r="C502" s="15"/>
      <c r="D502" s="15"/>
      <c r="E502" s="16"/>
      <c r="F502" s="16"/>
      <c r="G502" s="16"/>
      <c r="H502" s="17"/>
      <c r="I502" s="17" t="str">
        <f t="shared" si="10"/>
        <v>NO</v>
      </c>
      <c r="J502" s="16"/>
      <c r="K502" s="17" t="str">
        <f t="shared" si="6"/>
        <v>NO</v>
      </c>
      <c r="L502" s="16"/>
      <c r="M502" s="22">
        <f t="shared" si="7"/>
        <v>0</v>
      </c>
      <c r="N502" s="17" t="str">
        <f t="shared" si="8"/>
        <v>YES</v>
      </c>
      <c r="O502" s="19" t="str">
        <f t="shared" si="9"/>
        <v>NO</v>
      </c>
      <c r="P502" s="20"/>
    </row>
    <row r="503" spans="1:16" ht="15.75" customHeight="1">
      <c r="A503" s="23"/>
      <c r="B503" s="65"/>
      <c r="C503" s="15"/>
      <c r="D503" s="15"/>
      <c r="E503" s="16"/>
      <c r="F503" s="16"/>
      <c r="G503" s="16"/>
      <c r="H503" s="17"/>
      <c r="I503" s="17" t="str">
        <f t="shared" si="10"/>
        <v>NO</v>
      </c>
      <c r="J503" s="16"/>
      <c r="K503" s="17" t="str">
        <f t="shared" si="6"/>
        <v>NO</v>
      </c>
      <c r="L503" s="16"/>
      <c r="M503" s="22">
        <f t="shared" si="7"/>
        <v>0</v>
      </c>
      <c r="N503" s="17" t="str">
        <f t="shared" si="8"/>
        <v>YES</v>
      </c>
      <c r="O503" s="19" t="str">
        <f t="shared" si="9"/>
        <v>NO</v>
      </c>
      <c r="P503" s="20"/>
    </row>
    <row r="504" spans="1:16" ht="15.75" customHeight="1">
      <c r="A504" s="23"/>
      <c r="B504" s="65"/>
      <c r="C504" s="15"/>
      <c r="D504" s="15"/>
      <c r="E504" s="16"/>
      <c r="F504" s="16"/>
      <c r="G504" s="16"/>
      <c r="H504" s="17"/>
      <c r="I504" s="17" t="str">
        <f t="shared" si="10"/>
        <v>NO</v>
      </c>
      <c r="J504" s="16"/>
      <c r="K504" s="17" t="str">
        <f t="shared" si="6"/>
        <v>NO</v>
      </c>
      <c r="L504" s="16"/>
      <c r="M504" s="22">
        <f t="shared" si="7"/>
        <v>0</v>
      </c>
      <c r="N504" s="17" t="str">
        <f t="shared" si="8"/>
        <v>YES</v>
      </c>
      <c r="O504" s="19" t="str">
        <f t="shared" si="9"/>
        <v>NO</v>
      </c>
      <c r="P504" s="20"/>
    </row>
    <row r="505" spans="1:16" ht="15.75" customHeight="1">
      <c r="A505" s="23"/>
      <c r="B505" s="65"/>
      <c r="C505" s="15"/>
      <c r="D505" s="15"/>
      <c r="E505" s="16"/>
      <c r="F505" s="16"/>
      <c r="G505" s="16"/>
      <c r="H505" s="17"/>
      <c r="I505" s="17" t="str">
        <f t="shared" si="10"/>
        <v>NO</v>
      </c>
      <c r="J505" s="16"/>
      <c r="K505" s="17" t="str">
        <f t="shared" si="6"/>
        <v>NO</v>
      </c>
      <c r="L505" s="16"/>
      <c r="M505" s="22">
        <f t="shared" si="7"/>
        <v>0</v>
      </c>
      <c r="N505" s="17" t="str">
        <f t="shared" si="8"/>
        <v>YES</v>
      </c>
      <c r="O505" s="19" t="str">
        <f t="shared" si="9"/>
        <v>NO</v>
      </c>
      <c r="P505" s="20"/>
    </row>
    <row r="506" spans="1:16" ht="15.75" customHeight="1">
      <c r="A506" s="23"/>
      <c r="B506" s="65"/>
      <c r="C506" s="15"/>
      <c r="D506" s="15"/>
      <c r="E506" s="16"/>
      <c r="F506" s="16"/>
      <c r="G506" s="16"/>
      <c r="H506" s="17"/>
      <c r="I506" s="17" t="str">
        <f t="shared" si="10"/>
        <v>NO</v>
      </c>
      <c r="J506" s="16"/>
      <c r="K506" s="17" t="str">
        <f t="shared" si="6"/>
        <v>NO</v>
      </c>
      <c r="L506" s="16"/>
      <c r="M506" s="22">
        <f t="shared" si="7"/>
        <v>0</v>
      </c>
      <c r="N506" s="17" t="str">
        <f t="shared" si="8"/>
        <v>YES</v>
      </c>
      <c r="O506" s="19" t="str">
        <f t="shared" si="9"/>
        <v>NO</v>
      </c>
      <c r="P506" s="20"/>
    </row>
    <row r="507" spans="1:16" ht="15.75" customHeight="1">
      <c r="A507" s="23"/>
      <c r="B507" s="65"/>
      <c r="C507" s="15"/>
      <c r="D507" s="15"/>
      <c r="E507" s="16"/>
      <c r="F507" s="16"/>
      <c r="G507" s="16"/>
      <c r="H507" s="17"/>
      <c r="I507" s="17" t="str">
        <f t="shared" si="10"/>
        <v>NO</v>
      </c>
      <c r="J507" s="16"/>
      <c r="K507" s="17" t="str">
        <f t="shared" si="6"/>
        <v>NO</v>
      </c>
      <c r="L507" s="16"/>
      <c r="M507" s="22">
        <f t="shared" si="7"/>
        <v>0</v>
      </c>
      <c r="N507" s="17" t="str">
        <f t="shared" si="8"/>
        <v>YES</v>
      </c>
      <c r="O507" s="19" t="str">
        <f t="shared" si="9"/>
        <v>NO</v>
      </c>
      <c r="P507" s="20"/>
    </row>
    <row r="508" spans="1:16" ht="15.75" customHeight="1">
      <c r="A508" s="23"/>
      <c r="B508" s="65"/>
      <c r="C508" s="15"/>
      <c r="D508" s="15"/>
      <c r="E508" s="16"/>
      <c r="F508" s="16"/>
      <c r="G508" s="16"/>
      <c r="H508" s="17"/>
      <c r="I508" s="17" t="str">
        <f t="shared" si="10"/>
        <v>NO</v>
      </c>
      <c r="J508" s="16"/>
      <c r="K508" s="17" t="str">
        <f t="shared" si="6"/>
        <v>NO</v>
      </c>
      <c r="L508" s="16"/>
      <c r="M508" s="22">
        <f t="shared" si="7"/>
        <v>0</v>
      </c>
      <c r="N508" s="17" t="str">
        <f t="shared" si="8"/>
        <v>YES</v>
      </c>
      <c r="O508" s="19" t="str">
        <f t="shared" si="9"/>
        <v>NO</v>
      </c>
      <c r="P508" s="20"/>
    </row>
    <row r="509" spans="1:16" ht="15.75" customHeight="1">
      <c r="A509" s="23"/>
      <c r="B509" s="65"/>
      <c r="C509" s="15"/>
      <c r="D509" s="15"/>
      <c r="E509" s="16"/>
      <c r="F509" s="16"/>
      <c r="G509" s="16"/>
      <c r="H509" s="17"/>
      <c r="I509" s="17" t="str">
        <f t="shared" si="10"/>
        <v>NO</v>
      </c>
      <c r="J509" s="16"/>
      <c r="K509" s="17" t="str">
        <f t="shared" si="6"/>
        <v>NO</v>
      </c>
      <c r="L509" s="16"/>
      <c r="M509" s="22">
        <f t="shared" si="7"/>
        <v>0</v>
      </c>
      <c r="N509" s="17" t="str">
        <f t="shared" si="8"/>
        <v>YES</v>
      </c>
      <c r="O509" s="19" t="str">
        <f t="shared" si="9"/>
        <v>NO</v>
      </c>
      <c r="P509" s="20"/>
    </row>
    <row r="510" spans="1:16" ht="15.75" customHeight="1">
      <c r="A510" s="23"/>
      <c r="B510" s="65"/>
      <c r="C510" s="15"/>
      <c r="D510" s="15"/>
      <c r="E510" s="16"/>
      <c r="F510" s="16"/>
      <c r="G510" s="16"/>
      <c r="H510" s="17"/>
      <c r="I510" s="17" t="str">
        <f t="shared" si="10"/>
        <v>NO</v>
      </c>
      <c r="J510" s="16"/>
      <c r="K510" s="17" t="str">
        <f t="shared" si="6"/>
        <v>NO</v>
      </c>
      <c r="L510" s="16"/>
      <c r="M510" s="22">
        <f t="shared" si="7"/>
        <v>0</v>
      </c>
      <c r="N510" s="17" t="str">
        <f t="shared" si="8"/>
        <v>YES</v>
      </c>
      <c r="O510" s="19" t="str">
        <f t="shared" si="9"/>
        <v>NO</v>
      </c>
      <c r="P510" s="20"/>
    </row>
    <row r="511" spans="1:16" ht="15.75" customHeight="1">
      <c r="A511" s="23"/>
      <c r="B511" s="65"/>
      <c r="C511" s="15"/>
      <c r="D511" s="15"/>
      <c r="E511" s="16"/>
      <c r="F511" s="16"/>
      <c r="G511" s="16"/>
      <c r="H511" s="17"/>
      <c r="I511" s="17" t="str">
        <f t="shared" si="10"/>
        <v>NO</v>
      </c>
      <c r="J511" s="16"/>
      <c r="K511" s="17" t="str">
        <f t="shared" si="6"/>
        <v>NO</v>
      </c>
      <c r="L511" s="16"/>
      <c r="M511" s="22">
        <f t="shared" si="7"/>
        <v>0</v>
      </c>
      <c r="N511" s="17" t="str">
        <f t="shared" si="8"/>
        <v>YES</v>
      </c>
      <c r="O511" s="19" t="str">
        <f t="shared" si="9"/>
        <v>NO</v>
      </c>
      <c r="P511" s="20"/>
    </row>
    <row r="512" spans="1:16" ht="15.75" customHeight="1">
      <c r="A512" s="23"/>
      <c r="B512" s="65"/>
      <c r="C512" s="15"/>
      <c r="D512" s="15"/>
      <c r="E512" s="16"/>
      <c r="F512" s="16"/>
      <c r="G512" s="16"/>
      <c r="H512" s="17"/>
      <c r="I512" s="17" t="str">
        <f t="shared" si="10"/>
        <v>NO</v>
      </c>
      <c r="J512" s="16"/>
      <c r="K512" s="17" t="str">
        <f t="shared" si="6"/>
        <v>NO</v>
      </c>
      <c r="L512" s="16"/>
      <c r="M512" s="22">
        <f t="shared" si="7"/>
        <v>0</v>
      </c>
      <c r="N512" s="17" t="str">
        <f t="shared" si="8"/>
        <v>YES</v>
      </c>
      <c r="O512" s="19" t="str">
        <f t="shared" si="9"/>
        <v>NO</v>
      </c>
      <c r="P512" s="20"/>
    </row>
    <row r="513" spans="1:16" ht="15.75" customHeight="1">
      <c r="A513" s="23"/>
      <c r="B513" s="65"/>
      <c r="C513" s="15"/>
      <c r="D513" s="15"/>
      <c r="E513" s="16"/>
      <c r="F513" s="16"/>
      <c r="G513" s="16"/>
      <c r="H513" s="17"/>
      <c r="I513" s="17" t="str">
        <f t="shared" si="10"/>
        <v>NO</v>
      </c>
      <c r="J513" s="16"/>
      <c r="K513" s="17" t="str">
        <f t="shared" ref="K513:K767" si="11">IF(F513&lt;J513,"YES","NO")</f>
        <v>NO</v>
      </c>
      <c r="L513" s="16"/>
      <c r="M513" s="22">
        <f t="shared" ref="M513:M767" si="12">IF(L513&gt;G513,L513,G513)</f>
        <v>0</v>
      </c>
      <c r="N513" s="17" t="str">
        <f t="shared" ref="N513:N767" si="13">IF(L513&gt;=G513,"YES","NO")</f>
        <v>YES</v>
      </c>
      <c r="O513" s="19" t="str">
        <f t="shared" si="9"/>
        <v>NO</v>
      </c>
      <c r="P513" s="20"/>
    </row>
    <row r="514" spans="1:16" ht="15.75" customHeight="1">
      <c r="A514" s="23"/>
      <c r="B514" s="65"/>
      <c r="C514" s="15"/>
      <c r="D514" s="15"/>
      <c r="E514" s="16"/>
      <c r="F514" s="16"/>
      <c r="G514" s="16"/>
      <c r="H514" s="17"/>
      <c r="I514" s="17" t="str">
        <f t="shared" si="10"/>
        <v>NO</v>
      </c>
      <c r="J514" s="16"/>
      <c r="K514" s="17" t="str">
        <f t="shared" si="11"/>
        <v>NO</v>
      </c>
      <c r="L514" s="16"/>
      <c r="M514" s="22">
        <f t="shared" si="12"/>
        <v>0</v>
      </c>
      <c r="N514" s="17" t="str">
        <f t="shared" si="13"/>
        <v>YES</v>
      </c>
      <c r="O514" s="19" t="str">
        <f t="shared" ref="O514:O768" si="14">IF(AND(I514="YES",K514="YES",N514="YES"),"YES","NO")</f>
        <v>NO</v>
      </c>
      <c r="P514" s="20"/>
    </row>
    <row r="515" spans="1:16" ht="15.75" customHeight="1">
      <c r="A515" s="23"/>
      <c r="B515" s="65"/>
      <c r="C515" s="15"/>
      <c r="D515" s="15"/>
      <c r="E515" s="16"/>
      <c r="F515" s="16"/>
      <c r="G515" s="16"/>
      <c r="H515" s="17"/>
      <c r="I515" s="17" t="str">
        <f t="shared" si="10"/>
        <v>NO</v>
      </c>
      <c r="J515" s="16"/>
      <c r="K515" s="17" t="str">
        <f t="shared" si="11"/>
        <v>NO</v>
      </c>
      <c r="L515" s="16"/>
      <c r="M515" s="22">
        <f t="shared" si="12"/>
        <v>0</v>
      </c>
      <c r="N515" s="17" t="str">
        <f t="shared" si="13"/>
        <v>YES</v>
      </c>
      <c r="O515" s="19" t="str">
        <f t="shared" si="14"/>
        <v>NO</v>
      </c>
      <c r="P515" s="20"/>
    </row>
    <row r="516" spans="1:16" ht="15.75" customHeight="1">
      <c r="A516" s="23"/>
      <c r="B516" s="65"/>
      <c r="C516" s="15"/>
      <c r="D516" s="15"/>
      <c r="E516" s="16"/>
      <c r="F516" s="16"/>
      <c r="G516" s="16"/>
      <c r="H516" s="17"/>
      <c r="I516" s="17" t="str">
        <f t="shared" si="10"/>
        <v>NO</v>
      </c>
      <c r="J516" s="16"/>
      <c r="K516" s="17" t="str">
        <f t="shared" si="11"/>
        <v>NO</v>
      </c>
      <c r="L516" s="16"/>
      <c r="M516" s="22">
        <f t="shared" si="12"/>
        <v>0</v>
      </c>
      <c r="N516" s="17" t="str">
        <f t="shared" si="13"/>
        <v>YES</v>
      </c>
      <c r="O516" s="19" t="str">
        <f t="shared" si="14"/>
        <v>NO</v>
      </c>
      <c r="P516" s="20"/>
    </row>
    <row r="517" spans="1:16" ht="15.75" customHeight="1">
      <c r="A517" s="23"/>
      <c r="B517" s="65"/>
      <c r="C517" s="15"/>
      <c r="D517" s="15"/>
      <c r="E517" s="16"/>
      <c r="F517" s="16"/>
      <c r="G517" s="16"/>
      <c r="H517" s="17"/>
      <c r="I517" s="17" t="str">
        <f t="shared" si="10"/>
        <v>NO</v>
      </c>
      <c r="J517" s="16"/>
      <c r="K517" s="17" t="str">
        <f t="shared" si="11"/>
        <v>NO</v>
      </c>
      <c r="L517" s="16"/>
      <c r="M517" s="22">
        <f t="shared" si="12"/>
        <v>0</v>
      </c>
      <c r="N517" s="17" t="str">
        <f t="shared" si="13"/>
        <v>YES</v>
      </c>
      <c r="O517" s="19" t="str">
        <f t="shared" si="14"/>
        <v>NO</v>
      </c>
      <c r="P517" s="20"/>
    </row>
    <row r="518" spans="1:16" ht="15.75" customHeight="1">
      <c r="A518" s="23"/>
      <c r="B518" s="65"/>
      <c r="C518" s="15"/>
      <c r="D518" s="15"/>
      <c r="E518" s="16"/>
      <c r="F518" s="16"/>
      <c r="G518" s="16"/>
      <c r="H518" s="17"/>
      <c r="I518" s="17" t="str">
        <f t="shared" si="10"/>
        <v>NO</v>
      </c>
      <c r="J518" s="16"/>
      <c r="K518" s="17" t="str">
        <f t="shared" si="11"/>
        <v>NO</v>
      </c>
      <c r="L518" s="16"/>
      <c r="M518" s="22">
        <f t="shared" si="12"/>
        <v>0</v>
      </c>
      <c r="N518" s="17" t="str">
        <f t="shared" si="13"/>
        <v>YES</v>
      </c>
      <c r="O518" s="19" t="str">
        <f t="shared" si="14"/>
        <v>NO</v>
      </c>
      <c r="P518" s="20"/>
    </row>
    <row r="519" spans="1:16" ht="15.75" customHeight="1">
      <c r="A519" s="23"/>
      <c r="B519" s="65"/>
      <c r="C519" s="15"/>
      <c r="D519" s="15"/>
      <c r="E519" s="16"/>
      <c r="F519" s="16"/>
      <c r="G519" s="16"/>
      <c r="H519" s="17"/>
      <c r="I519" s="17" t="str">
        <f t="shared" si="10"/>
        <v>NO</v>
      </c>
      <c r="J519" s="16"/>
      <c r="K519" s="17" t="str">
        <f t="shared" si="11"/>
        <v>NO</v>
      </c>
      <c r="L519" s="16"/>
      <c r="M519" s="22">
        <f t="shared" si="12"/>
        <v>0</v>
      </c>
      <c r="N519" s="17" t="str">
        <f t="shared" si="13"/>
        <v>YES</v>
      </c>
      <c r="O519" s="19" t="str">
        <f t="shared" si="14"/>
        <v>NO</v>
      </c>
      <c r="P519" s="20"/>
    </row>
    <row r="520" spans="1:16" ht="15.75" customHeight="1">
      <c r="A520" s="23"/>
      <c r="B520" s="65"/>
      <c r="C520" s="15"/>
      <c r="D520" s="15"/>
      <c r="E520" s="16"/>
      <c r="F520" s="16"/>
      <c r="G520" s="16"/>
      <c r="H520" s="17"/>
      <c r="I520" s="17" t="str">
        <f t="shared" si="10"/>
        <v>NO</v>
      </c>
      <c r="J520" s="16"/>
      <c r="K520" s="17" t="str">
        <f t="shared" si="11"/>
        <v>NO</v>
      </c>
      <c r="L520" s="16"/>
      <c r="M520" s="22">
        <f t="shared" si="12"/>
        <v>0</v>
      </c>
      <c r="N520" s="17" t="str">
        <f t="shared" si="13"/>
        <v>YES</v>
      </c>
      <c r="O520" s="19" t="str">
        <f t="shared" si="14"/>
        <v>NO</v>
      </c>
      <c r="P520" s="20"/>
    </row>
    <row r="521" spans="1:16" ht="15.75" customHeight="1">
      <c r="A521" s="23"/>
      <c r="B521" s="65"/>
      <c r="C521" s="15"/>
      <c r="D521" s="15"/>
      <c r="E521" s="16"/>
      <c r="F521" s="16"/>
      <c r="G521" s="16"/>
      <c r="H521" s="17"/>
      <c r="I521" s="17" t="str">
        <f t="shared" si="10"/>
        <v>NO</v>
      </c>
      <c r="J521" s="16"/>
      <c r="K521" s="17" t="str">
        <f t="shared" si="11"/>
        <v>NO</v>
      </c>
      <c r="L521" s="16"/>
      <c r="M521" s="22">
        <f t="shared" si="12"/>
        <v>0</v>
      </c>
      <c r="N521" s="17" t="str">
        <f t="shared" si="13"/>
        <v>YES</v>
      </c>
      <c r="O521" s="19" t="str">
        <f t="shared" si="14"/>
        <v>NO</v>
      </c>
      <c r="P521" s="20"/>
    </row>
    <row r="522" spans="1:16" ht="15.75" customHeight="1">
      <c r="A522" s="23"/>
      <c r="B522" s="65"/>
      <c r="C522" s="15"/>
      <c r="D522" s="15"/>
      <c r="E522" s="16"/>
      <c r="F522" s="16"/>
      <c r="G522" s="16"/>
      <c r="H522" s="17"/>
      <c r="I522" s="17" t="str">
        <f t="shared" si="10"/>
        <v>NO</v>
      </c>
      <c r="J522" s="16"/>
      <c r="K522" s="17" t="str">
        <f t="shared" si="11"/>
        <v>NO</v>
      </c>
      <c r="L522" s="16"/>
      <c r="M522" s="22">
        <f t="shared" si="12"/>
        <v>0</v>
      </c>
      <c r="N522" s="17" t="str">
        <f t="shared" si="13"/>
        <v>YES</v>
      </c>
      <c r="O522" s="19" t="str">
        <f t="shared" si="14"/>
        <v>NO</v>
      </c>
      <c r="P522" s="20"/>
    </row>
    <row r="523" spans="1:16" ht="15.75" customHeight="1">
      <c r="A523" s="23"/>
      <c r="B523" s="65"/>
      <c r="C523" s="15"/>
      <c r="D523" s="15"/>
      <c r="E523" s="16"/>
      <c r="F523" s="16"/>
      <c r="G523" s="16"/>
      <c r="H523" s="17"/>
      <c r="I523" s="17" t="str">
        <f t="shared" si="10"/>
        <v>NO</v>
      </c>
      <c r="J523" s="16"/>
      <c r="K523" s="17" t="str">
        <f t="shared" si="11"/>
        <v>NO</v>
      </c>
      <c r="L523" s="16"/>
      <c r="M523" s="22">
        <f t="shared" si="12"/>
        <v>0</v>
      </c>
      <c r="N523" s="17" t="str">
        <f t="shared" si="13"/>
        <v>YES</v>
      </c>
      <c r="O523" s="19" t="str">
        <f t="shared" si="14"/>
        <v>NO</v>
      </c>
      <c r="P523" s="20"/>
    </row>
    <row r="524" spans="1:16" ht="15.75" customHeight="1">
      <c r="A524" s="23"/>
      <c r="B524" s="65"/>
      <c r="C524" s="15"/>
      <c r="D524" s="15"/>
      <c r="E524" s="16"/>
      <c r="F524" s="16"/>
      <c r="G524" s="16"/>
      <c r="H524" s="17"/>
      <c r="I524" s="17" t="str">
        <f t="shared" si="10"/>
        <v>NO</v>
      </c>
      <c r="J524" s="16"/>
      <c r="K524" s="17" t="str">
        <f t="shared" si="11"/>
        <v>NO</v>
      </c>
      <c r="L524" s="16"/>
      <c r="M524" s="22">
        <f t="shared" si="12"/>
        <v>0</v>
      </c>
      <c r="N524" s="17" t="str">
        <f t="shared" si="13"/>
        <v>YES</v>
      </c>
      <c r="O524" s="19" t="str">
        <f t="shared" si="14"/>
        <v>NO</v>
      </c>
      <c r="P524" s="20"/>
    </row>
    <row r="525" spans="1:16" ht="15.75" customHeight="1">
      <c r="A525" s="23"/>
      <c r="B525" s="65"/>
      <c r="C525" s="15"/>
      <c r="D525" s="15"/>
      <c r="E525" s="16"/>
      <c r="F525" s="16"/>
      <c r="G525" s="16"/>
      <c r="H525" s="17"/>
      <c r="I525" s="17" t="str">
        <f t="shared" si="10"/>
        <v>NO</v>
      </c>
      <c r="J525" s="16"/>
      <c r="K525" s="17" t="str">
        <f t="shared" si="11"/>
        <v>NO</v>
      </c>
      <c r="L525" s="16"/>
      <c r="M525" s="22">
        <f t="shared" si="12"/>
        <v>0</v>
      </c>
      <c r="N525" s="17" t="str">
        <f t="shared" si="13"/>
        <v>YES</v>
      </c>
      <c r="O525" s="19" t="str">
        <f t="shared" si="14"/>
        <v>NO</v>
      </c>
      <c r="P525" s="20"/>
    </row>
    <row r="526" spans="1:16" ht="15.75" customHeight="1">
      <c r="A526" s="23"/>
      <c r="B526" s="65"/>
      <c r="C526" s="15"/>
      <c r="D526" s="15"/>
      <c r="E526" s="16"/>
      <c r="F526" s="16"/>
      <c r="G526" s="16"/>
      <c r="H526" s="17"/>
      <c r="I526" s="17" t="str">
        <f t="shared" si="10"/>
        <v>NO</v>
      </c>
      <c r="J526" s="16"/>
      <c r="K526" s="17" t="str">
        <f t="shared" si="11"/>
        <v>NO</v>
      </c>
      <c r="L526" s="16"/>
      <c r="M526" s="22">
        <f t="shared" si="12"/>
        <v>0</v>
      </c>
      <c r="N526" s="17" t="str">
        <f t="shared" si="13"/>
        <v>YES</v>
      </c>
      <c r="O526" s="19" t="str">
        <f t="shared" si="14"/>
        <v>NO</v>
      </c>
      <c r="P526" s="20"/>
    </row>
    <row r="527" spans="1:16" ht="15.75" customHeight="1">
      <c r="A527" s="23"/>
      <c r="B527" s="65"/>
      <c r="C527" s="15"/>
      <c r="D527" s="15"/>
      <c r="E527" s="16"/>
      <c r="F527" s="16"/>
      <c r="G527" s="16"/>
      <c r="H527" s="17"/>
      <c r="I527" s="17" t="str">
        <f t="shared" si="10"/>
        <v>NO</v>
      </c>
      <c r="J527" s="16"/>
      <c r="K527" s="17" t="str">
        <f t="shared" si="11"/>
        <v>NO</v>
      </c>
      <c r="L527" s="16"/>
      <c r="M527" s="22">
        <f t="shared" si="12"/>
        <v>0</v>
      </c>
      <c r="N527" s="17" t="str">
        <f t="shared" si="13"/>
        <v>YES</v>
      </c>
      <c r="O527" s="19" t="str">
        <f t="shared" si="14"/>
        <v>NO</v>
      </c>
      <c r="P527" s="20"/>
    </row>
    <row r="528" spans="1:16" ht="15.75" customHeight="1">
      <c r="A528" s="23"/>
      <c r="B528" s="65"/>
      <c r="C528" s="15"/>
      <c r="D528" s="15"/>
      <c r="E528" s="16"/>
      <c r="F528" s="16"/>
      <c r="G528" s="16"/>
      <c r="H528" s="17"/>
      <c r="I528" s="17" t="str">
        <f t="shared" si="10"/>
        <v>NO</v>
      </c>
      <c r="J528" s="16"/>
      <c r="K528" s="17" t="str">
        <f t="shared" si="11"/>
        <v>NO</v>
      </c>
      <c r="L528" s="16"/>
      <c r="M528" s="22">
        <f t="shared" si="12"/>
        <v>0</v>
      </c>
      <c r="N528" s="17" t="str">
        <f t="shared" si="13"/>
        <v>YES</v>
      </c>
      <c r="O528" s="19" t="str">
        <f t="shared" si="14"/>
        <v>NO</v>
      </c>
      <c r="P528" s="20"/>
    </row>
    <row r="529" spans="1:16" ht="15.75" customHeight="1">
      <c r="A529" s="23"/>
      <c r="B529" s="65"/>
      <c r="C529" s="15"/>
      <c r="D529" s="15"/>
      <c r="E529" s="16"/>
      <c r="F529" s="16"/>
      <c r="G529" s="16"/>
      <c r="H529" s="17"/>
      <c r="I529" s="17" t="str">
        <f t="shared" si="10"/>
        <v>NO</v>
      </c>
      <c r="J529" s="16"/>
      <c r="K529" s="17" t="str">
        <f t="shared" si="11"/>
        <v>NO</v>
      </c>
      <c r="L529" s="16"/>
      <c r="M529" s="22">
        <f t="shared" si="12"/>
        <v>0</v>
      </c>
      <c r="N529" s="17" t="str">
        <f t="shared" si="13"/>
        <v>YES</v>
      </c>
      <c r="O529" s="19" t="str">
        <f t="shared" si="14"/>
        <v>NO</v>
      </c>
      <c r="P529" s="20"/>
    </row>
    <row r="530" spans="1:16" ht="15.75" customHeight="1">
      <c r="A530" s="23"/>
      <c r="B530" s="65"/>
      <c r="C530" s="15"/>
      <c r="D530" s="15"/>
      <c r="E530" s="16"/>
      <c r="F530" s="16"/>
      <c r="G530" s="16"/>
      <c r="H530" s="17"/>
      <c r="I530" s="17" t="str">
        <f t="shared" si="10"/>
        <v>NO</v>
      </c>
      <c r="J530" s="16"/>
      <c r="K530" s="17" t="str">
        <f t="shared" si="11"/>
        <v>NO</v>
      </c>
      <c r="L530" s="16"/>
      <c r="M530" s="22">
        <f t="shared" si="12"/>
        <v>0</v>
      </c>
      <c r="N530" s="17" t="str">
        <f t="shared" si="13"/>
        <v>YES</v>
      </c>
      <c r="O530" s="19" t="str">
        <f t="shared" si="14"/>
        <v>NO</v>
      </c>
      <c r="P530" s="20"/>
    </row>
    <row r="531" spans="1:16" ht="15.75" customHeight="1">
      <c r="A531" s="23"/>
      <c r="B531" s="65"/>
      <c r="C531" s="15"/>
      <c r="D531" s="15"/>
      <c r="E531" s="16"/>
      <c r="F531" s="16"/>
      <c r="G531" s="16"/>
      <c r="H531" s="17"/>
      <c r="I531" s="17" t="str">
        <f t="shared" si="10"/>
        <v>NO</v>
      </c>
      <c r="J531" s="16"/>
      <c r="K531" s="17" t="str">
        <f t="shared" si="11"/>
        <v>NO</v>
      </c>
      <c r="L531" s="16"/>
      <c r="M531" s="22">
        <f t="shared" si="12"/>
        <v>0</v>
      </c>
      <c r="N531" s="17" t="str">
        <f t="shared" si="13"/>
        <v>YES</v>
      </c>
      <c r="O531" s="19" t="str">
        <f t="shared" si="14"/>
        <v>NO</v>
      </c>
      <c r="P531" s="20"/>
    </row>
    <row r="532" spans="1:16" ht="15.75" customHeight="1">
      <c r="A532" s="23"/>
      <c r="B532" s="65"/>
      <c r="C532" s="15"/>
      <c r="D532" s="15"/>
      <c r="E532" s="16"/>
      <c r="F532" s="16"/>
      <c r="G532" s="16"/>
      <c r="H532" s="17"/>
      <c r="I532" s="17" t="str">
        <f t="shared" si="10"/>
        <v>NO</v>
      </c>
      <c r="J532" s="16"/>
      <c r="K532" s="17" t="str">
        <f t="shared" si="11"/>
        <v>NO</v>
      </c>
      <c r="L532" s="16"/>
      <c r="M532" s="22">
        <f t="shared" si="12"/>
        <v>0</v>
      </c>
      <c r="N532" s="17" t="str">
        <f t="shared" si="13"/>
        <v>YES</v>
      </c>
      <c r="O532" s="19" t="str">
        <f t="shared" si="14"/>
        <v>NO</v>
      </c>
      <c r="P532" s="20"/>
    </row>
    <row r="533" spans="1:16" ht="15.75" customHeight="1">
      <c r="A533" s="23"/>
      <c r="B533" s="65"/>
      <c r="C533" s="15"/>
      <c r="D533" s="15"/>
      <c r="E533" s="16"/>
      <c r="F533" s="16"/>
      <c r="G533" s="16"/>
      <c r="H533" s="17"/>
      <c r="I533" s="17" t="str">
        <f t="shared" si="10"/>
        <v>NO</v>
      </c>
      <c r="J533" s="16"/>
      <c r="K533" s="17" t="str">
        <f t="shared" si="11"/>
        <v>NO</v>
      </c>
      <c r="L533" s="16"/>
      <c r="M533" s="22">
        <f t="shared" si="12"/>
        <v>0</v>
      </c>
      <c r="N533" s="17" t="str">
        <f t="shared" si="13"/>
        <v>YES</v>
      </c>
      <c r="O533" s="19" t="str">
        <f t="shared" si="14"/>
        <v>NO</v>
      </c>
      <c r="P533" s="20"/>
    </row>
    <row r="534" spans="1:16" ht="15.75" customHeight="1">
      <c r="A534" s="23"/>
      <c r="B534" s="65"/>
      <c r="C534" s="15"/>
      <c r="D534" s="15"/>
      <c r="E534" s="16"/>
      <c r="F534" s="16"/>
      <c r="G534" s="16"/>
      <c r="H534" s="17"/>
      <c r="I534" s="17" t="str">
        <f t="shared" si="10"/>
        <v>NO</v>
      </c>
      <c r="J534" s="16"/>
      <c r="K534" s="17" t="str">
        <f t="shared" si="11"/>
        <v>NO</v>
      </c>
      <c r="L534" s="16"/>
      <c r="M534" s="22">
        <f t="shared" si="12"/>
        <v>0</v>
      </c>
      <c r="N534" s="17" t="str">
        <f t="shared" si="13"/>
        <v>YES</v>
      </c>
      <c r="O534" s="19" t="str">
        <f t="shared" si="14"/>
        <v>NO</v>
      </c>
      <c r="P534" s="20"/>
    </row>
    <row r="535" spans="1:16" ht="15.75" customHeight="1">
      <c r="A535" s="23"/>
      <c r="B535" s="65"/>
      <c r="C535" s="15"/>
      <c r="D535" s="15"/>
      <c r="E535" s="16"/>
      <c r="F535" s="16"/>
      <c r="G535" s="16"/>
      <c r="H535" s="17"/>
      <c r="I535" s="17" t="str">
        <f t="shared" si="10"/>
        <v>NO</v>
      </c>
      <c r="J535" s="16"/>
      <c r="K535" s="17" t="str">
        <f t="shared" si="11"/>
        <v>NO</v>
      </c>
      <c r="L535" s="16"/>
      <c r="M535" s="22">
        <f t="shared" si="12"/>
        <v>0</v>
      </c>
      <c r="N535" s="17" t="str">
        <f t="shared" si="13"/>
        <v>YES</v>
      </c>
      <c r="O535" s="19" t="str">
        <f t="shared" si="14"/>
        <v>NO</v>
      </c>
      <c r="P535" s="20"/>
    </row>
    <row r="536" spans="1:16" ht="15.75" customHeight="1">
      <c r="A536" s="23"/>
      <c r="B536" s="65"/>
      <c r="C536" s="15"/>
      <c r="D536" s="15"/>
      <c r="E536" s="16"/>
      <c r="F536" s="16"/>
      <c r="G536" s="16"/>
      <c r="H536" s="17"/>
      <c r="I536" s="17" t="str">
        <f t="shared" si="10"/>
        <v>NO</v>
      </c>
      <c r="J536" s="16"/>
      <c r="K536" s="17" t="str">
        <f t="shared" si="11"/>
        <v>NO</v>
      </c>
      <c r="L536" s="16"/>
      <c r="M536" s="22">
        <f t="shared" si="12"/>
        <v>0</v>
      </c>
      <c r="N536" s="17" t="str">
        <f t="shared" si="13"/>
        <v>YES</v>
      </c>
      <c r="O536" s="19" t="str">
        <f t="shared" si="14"/>
        <v>NO</v>
      </c>
      <c r="P536" s="20"/>
    </row>
    <row r="537" spans="1:16" ht="15.75" customHeight="1">
      <c r="A537" s="23"/>
      <c r="B537" s="65"/>
      <c r="C537" s="15"/>
      <c r="D537" s="15"/>
      <c r="E537" s="16"/>
      <c r="F537" s="16"/>
      <c r="G537" s="16"/>
      <c r="H537" s="17"/>
      <c r="I537" s="17" t="str">
        <f t="shared" si="10"/>
        <v>NO</v>
      </c>
      <c r="J537" s="16"/>
      <c r="K537" s="17" t="str">
        <f t="shared" si="11"/>
        <v>NO</v>
      </c>
      <c r="L537" s="16"/>
      <c r="M537" s="22">
        <f t="shared" si="12"/>
        <v>0</v>
      </c>
      <c r="N537" s="17" t="str">
        <f t="shared" si="13"/>
        <v>YES</v>
      </c>
      <c r="O537" s="19" t="str">
        <f t="shared" si="14"/>
        <v>NO</v>
      </c>
      <c r="P537" s="20"/>
    </row>
    <row r="538" spans="1:16" ht="15.75" customHeight="1">
      <c r="A538" s="23"/>
      <c r="B538" s="65"/>
      <c r="C538" s="15"/>
      <c r="D538" s="15"/>
      <c r="E538" s="16"/>
      <c r="F538" s="16"/>
      <c r="G538" s="16"/>
      <c r="H538" s="17"/>
      <c r="I538" s="17" t="str">
        <f t="shared" si="10"/>
        <v>NO</v>
      </c>
      <c r="J538" s="16"/>
      <c r="K538" s="17" t="str">
        <f t="shared" si="11"/>
        <v>NO</v>
      </c>
      <c r="L538" s="16"/>
      <c r="M538" s="22">
        <f t="shared" si="12"/>
        <v>0</v>
      </c>
      <c r="N538" s="17" t="str">
        <f t="shared" si="13"/>
        <v>YES</v>
      </c>
      <c r="O538" s="19" t="str">
        <f t="shared" si="14"/>
        <v>NO</v>
      </c>
      <c r="P538" s="20"/>
    </row>
    <row r="539" spans="1:16" ht="15.75" customHeight="1">
      <c r="A539" s="23"/>
      <c r="B539" s="65"/>
      <c r="C539" s="15"/>
      <c r="D539" s="15"/>
      <c r="E539" s="16"/>
      <c r="F539" s="16"/>
      <c r="G539" s="16"/>
      <c r="H539" s="17"/>
      <c r="I539" s="17" t="str">
        <f t="shared" si="10"/>
        <v>NO</v>
      </c>
      <c r="J539" s="16"/>
      <c r="K539" s="17" t="str">
        <f t="shared" si="11"/>
        <v>NO</v>
      </c>
      <c r="L539" s="16"/>
      <c r="M539" s="22">
        <f t="shared" si="12"/>
        <v>0</v>
      </c>
      <c r="N539" s="17" t="str">
        <f t="shared" si="13"/>
        <v>YES</v>
      </c>
      <c r="O539" s="19" t="str">
        <f t="shared" si="14"/>
        <v>NO</v>
      </c>
      <c r="P539" s="20"/>
    </row>
    <row r="540" spans="1:16" ht="15.75" customHeight="1">
      <c r="A540" s="23"/>
      <c r="B540" s="65"/>
      <c r="C540" s="15"/>
      <c r="D540" s="15"/>
      <c r="E540" s="16"/>
      <c r="F540" s="16"/>
      <c r="G540" s="16"/>
      <c r="H540" s="17"/>
      <c r="I540" s="17" t="str">
        <f t="shared" si="10"/>
        <v>NO</v>
      </c>
      <c r="J540" s="16"/>
      <c r="K540" s="17" t="str">
        <f t="shared" si="11"/>
        <v>NO</v>
      </c>
      <c r="L540" s="16"/>
      <c r="M540" s="22">
        <f t="shared" si="12"/>
        <v>0</v>
      </c>
      <c r="N540" s="17" t="str">
        <f t="shared" si="13"/>
        <v>YES</v>
      </c>
      <c r="O540" s="19" t="str">
        <f t="shared" si="14"/>
        <v>NO</v>
      </c>
      <c r="P540" s="20"/>
    </row>
    <row r="541" spans="1:16" ht="15.75" customHeight="1">
      <c r="A541" s="23"/>
      <c r="B541" s="65"/>
      <c r="C541" s="15"/>
      <c r="D541" s="15"/>
      <c r="E541" s="16"/>
      <c r="F541" s="16"/>
      <c r="G541" s="16"/>
      <c r="H541" s="17"/>
      <c r="I541" s="17" t="str">
        <f t="shared" si="10"/>
        <v>NO</v>
      </c>
      <c r="J541" s="16"/>
      <c r="K541" s="17" t="str">
        <f t="shared" si="11"/>
        <v>NO</v>
      </c>
      <c r="L541" s="16"/>
      <c r="M541" s="22">
        <f t="shared" si="12"/>
        <v>0</v>
      </c>
      <c r="N541" s="17" t="str">
        <f t="shared" si="13"/>
        <v>YES</v>
      </c>
      <c r="O541" s="19" t="str">
        <f t="shared" si="14"/>
        <v>NO</v>
      </c>
      <c r="P541" s="20"/>
    </row>
    <row r="542" spans="1:16" ht="15.75" customHeight="1">
      <c r="A542" s="23"/>
      <c r="B542" s="65"/>
      <c r="C542" s="15"/>
      <c r="D542" s="15"/>
      <c r="E542" s="16"/>
      <c r="F542" s="16"/>
      <c r="G542" s="16"/>
      <c r="H542" s="17"/>
      <c r="I542" s="17" t="str">
        <f t="shared" si="10"/>
        <v>NO</v>
      </c>
      <c r="J542" s="16"/>
      <c r="K542" s="17" t="str">
        <f t="shared" si="11"/>
        <v>NO</v>
      </c>
      <c r="L542" s="16"/>
      <c r="M542" s="22">
        <f t="shared" si="12"/>
        <v>0</v>
      </c>
      <c r="N542" s="17" t="str">
        <f t="shared" si="13"/>
        <v>YES</v>
      </c>
      <c r="O542" s="19" t="str">
        <f t="shared" si="14"/>
        <v>NO</v>
      </c>
      <c r="P542" s="20"/>
    </row>
    <row r="543" spans="1:16" ht="15.75" customHeight="1">
      <c r="A543" s="23"/>
      <c r="B543" s="65"/>
      <c r="C543" s="15"/>
      <c r="D543" s="15"/>
      <c r="E543" s="16"/>
      <c r="F543" s="16"/>
      <c r="G543" s="16"/>
      <c r="H543" s="17"/>
      <c r="I543" s="17" t="str">
        <f t="shared" si="10"/>
        <v>NO</v>
      </c>
      <c r="J543" s="16"/>
      <c r="K543" s="17" t="str">
        <f t="shared" si="11"/>
        <v>NO</v>
      </c>
      <c r="L543" s="16"/>
      <c r="M543" s="22">
        <f t="shared" si="12"/>
        <v>0</v>
      </c>
      <c r="N543" s="17" t="str">
        <f t="shared" si="13"/>
        <v>YES</v>
      </c>
      <c r="O543" s="19" t="str">
        <f t="shared" si="14"/>
        <v>NO</v>
      </c>
      <c r="P543" s="20"/>
    </row>
    <row r="544" spans="1:16" ht="15.75" customHeight="1">
      <c r="A544" s="23"/>
      <c r="B544" s="65"/>
      <c r="C544" s="15"/>
      <c r="D544" s="15"/>
      <c r="E544" s="16"/>
      <c r="F544" s="16"/>
      <c r="G544" s="16"/>
      <c r="H544" s="17"/>
      <c r="I544" s="17" t="str">
        <f t="shared" si="10"/>
        <v>NO</v>
      </c>
      <c r="J544" s="16"/>
      <c r="K544" s="17" t="str">
        <f t="shared" si="11"/>
        <v>NO</v>
      </c>
      <c r="L544" s="16"/>
      <c r="M544" s="22">
        <f t="shared" si="12"/>
        <v>0</v>
      </c>
      <c r="N544" s="17" t="str">
        <f t="shared" si="13"/>
        <v>YES</v>
      </c>
      <c r="O544" s="19" t="str">
        <f t="shared" si="14"/>
        <v>NO</v>
      </c>
      <c r="P544" s="20"/>
    </row>
    <row r="545" spans="1:16" ht="15.75" customHeight="1">
      <c r="A545" s="23"/>
      <c r="B545" s="65"/>
      <c r="C545" s="15"/>
      <c r="D545" s="15"/>
      <c r="E545" s="16"/>
      <c r="F545" s="16"/>
      <c r="G545" s="16"/>
      <c r="H545" s="17"/>
      <c r="I545" s="17" t="str">
        <f t="shared" si="10"/>
        <v>NO</v>
      </c>
      <c r="J545" s="16"/>
      <c r="K545" s="17" t="str">
        <f t="shared" si="11"/>
        <v>NO</v>
      </c>
      <c r="L545" s="16"/>
      <c r="M545" s="22">
        <f t="shared" si="12"/>
        <v>0</v>
      </c>
      <c r="N545" s="17" t="str">
        <f t="shared" si="13"/>
        <v>YES</v>
      </c>
      <c r="O545" s="19" t="str">
        <f t="shared" si="14"/>
        <v>NO</v>
      </c>
      <c r="P545" s="20"/>
    </row>
    <row r="546" spans="1:16" ht="15.75" customHeight="1">
      <c r="A546" s="23"/>
      <c r="B546" s="65"/>
      <c r="C546" s="15"/>
      <c r="D546" s="15"/>
      <c r="E546" s="16"/>
      <c r="F546" s="16"/>
      <c r="G546" s="16"/>
      <c r="H546" s="17"/>
      <c r="I546" s="17" t="str">
        <f t="shared" si="10"/>
        <v>NO</v>
      </c>
      <c r="J546" s="16"/>
      <c r="K546" s="17" t="str">
        <f t="shared" si="11"/>
        <v>NO</v>
      </c>
      <c r="L546" s="16"/>
      <c r="M546" s="22">
        <f t="shared" si="12"/>
        <v>0</v>
      </c>
      <c r="N546" s="17" t="str">
        <f t="shared" si="13"/>
        <v>YES</v>
      </c>
      <c r="O546" s="19" t="str">
        <f t="shared" si="14"/>
        <v>NO</v>
      </c>
      <c r="P546" s="20"/>
    </row>
    <row r="547" spans="1:16" ht="15.75" customHeight="1">
      <c r="A547" s="23"/>
      <c r="B547" s="65"/>
      <c r="C547" s="15"/>
      <c r="D547" s="15"/>
      <c r="E547" s="16"/>
      <c r="F547" s="16"/>
      <c r="G547" s="16"/>
      <c r="H547" s="17"/>
      <c r="I547" s="17" t="str">
        <f t="shared" si="10"/>
        <v>NO</v>
      </c>
      <c r="J547" s="16"/>
      <c r="K547" s="17" t="str">
        <f t="shared" si="11"/>
        <v>NO</v>
      </c>
      <c r="L547" s="16"/>
      <c r="M547" s="22">
        <f t="shared" si="12"/>
        <v>0</v>
      </c>
      <c r="N547" s="17" t="str">
        <f t="shared" si="13"/>
        <v>YES</v>
      </c>
      <c r="O547" s="19" t="str">
        <f t="shared" si="14"/>
        <v>NO</v>
      </c>
      <c r="P547" s="20"/>
    </row>
    <row r="548" spans="1:16" ht="15.75" customHeight="1">
      <c r="A548" s="23"/>
      <c r="B548" s="65"/>
      <c r="C548" s="15"/>
      <c r="D548" s="15"/>
      <c r="E548" s="16"/>
      <c r="F548" s="16"/>
      <c r="G548" s="16"/>
      <c r="H548" s="17"/>
      <c r="I548" s="17" t="str">
        <f t="shared" si="10"/>
        <v>NO</v>
      </c>
      <c r="J548" s="16"/>
      <c r="K548" s="17" t="str">
        <f t="shared" si="11"/>
        <v>NO</v>
      </c>
      <c r="L548" s="16"/>
      <c r="M548" s="22">
        <f t="shared" si="12"/>
        <v>0</v>
      </c>
      <c r="N548" s="17" t="str">
        <f t="shared" si="13"/>
        <v>YES</v>
      </c>
      <c r="O548" s="19" t="str">
        <f t="shared" si="14"/>
        <v>NO</v>
      </c>
      <c r="P548" s="20"/>
    </row>
    <row r="549" spans="1:16" ht="15.75" customHeight="1">
      <c r="A549" s="23"/>
      <c r="B549" s="65"/>
      <c r="C549" s="15"/>
      <c r="D549" s="15"/>
      <c r="E549" s="16"/>
      <c r="F549" s="16"/>
      <c r="G549" s="16"/>
      <c r="H549" s="17"/>
      <c r="I549" s="17" t="str">
        <f t="shared" si="10"/>
        <v>NO</v>
      </c>
      <c r="J549" s="16"/>
      <c r="K549" s="17" t="str">
        <f t="shared" si="11"/>
        <v>NO</v>
      </c>
      <c r="L549" s="16"/>
      <c r="M549" s="22">
        <f t="shared" si="12"/>
        <v>0</v>
      </c>
      <c r="N549" s="17" t="str">
        <f t="shared" si="13"/>
        <v>YES</v>
      </c>
      <c r="O549" s="19" t="str">
        <f t="shared" si="14"/>
        <v>NO</v>
      </c>
      <c r="P549" s="20"/>
    </row>
    <row r="550" spans="1:16" ht="15.75" customHeight="1">
      <c r="A550" s="23"/>
      <c r="B550" s="65"/>
      <c r="C550" s="15"/>
      <c r="D550" s="15"/>
      <c r="E550" s="16"/>
      <c r="F550" s="16"/>
      <c r="G550" s="16"/>
      <c r="H550" s="17"/>
      <c r="I550" s="17" t="str">
        <f t="shared" si="10"/>
        <v>NO</v>
      </c>
      <c r="J550" s="16"/>
      <c r="K550" s="17" t="str">
        <f t="shared" si="11"/>
        <v>NO</v>
      </c>
      <c r="L550" s="16"/>
      <c r="M550" s="22">
        <f t="shared" si="12"/>
        <v>0</v>
      </c>
      <c r="N550" s="17" t="str">
        <f t="shared" si="13"/>
        <v>YES</v>
      </c>
      <c r="O550" s="19" t="str">
        <f t="shared" si="14"/>
        <v>NO</v>
      </c>
      <c r="P550" s="20"/>
    </row>
    <row r="551" spans="1:16" ht="15.75" customHeight="1">
      <c r="A551" s="23"/>
      <c r="B551" s="65"/>
      <c r="C551" s="15"/>
      <c r="D551" s="15"/>
      <c r="E551" s="16"/>
      <c r="F551" s="16"/>
      <c r="G551" s="16"/>
      <c r="H551" s="17"/>
      <c r="I551" s="17" t="str">
        <f t="shared" si="10"/>
        <v>NO</v>
      </c>
      <c r="J551" s="16"/>
      <c r="K551" s="17" t="str">
        <f t="shared" si="11"/>
        <v>NO</v>
      </c>
      <c r="L551" s="16"/>
      <c r="M551" s="22">
        <f t="shared" si="12"/>
        <v>0</v>
      </c>
      <c r="N551" s="17" t="str">
        <f t="shared" si="13"/>
        <v>YES</v>
      </c>
      <c r="O551" s="19" t="str">
        <f t="shared" si="14"/>
        <v>NO</v>
      </c>
      <c r="P551" s="20"/>
    </row>
    <row r="552" spans="1:16" ht="15.75" customHeight="1">
      <c r="A552" s="23"/>
      <c r="B552" s="65"/>
      <c r="C552" s="15"/>
      <c r="D552" s="15"/>
      <c r="E552" s="16"/>
      <c r="F552" s="16"/>
      <c r="G552" s="16"/>
      <c r="H552" s="17"/>
      <c r="I552" s="17" t="str">
        <f t="shared" si="10"/>
        <v>NO</v>
      </c>
      <c r="J552" s="16"/>
      <c r="K552" s="17" t="str">
        <f t="shared" si="11"/>
        <v>NO</v>
      </c>
      <c r="L552" s="16"/>
      <c r="M552" s="22">
        <f t="shared" si="12"/>
        <v>0</v>
      </c>
      <c r="N552" s="17" t="str">
        <f t="shared" si="13"/>
        <v>YES</v>
      </c>
      <c r="O552" s="19" t="str">
        <f t="shared" si="14"/>
        <v>NO</v>
      </c>
      <c r="P552" s="20"/>
    </row>
    <row r="553" spans="1:16" ht="15.75" customHeight="1">
      <c r="A553" s="23"/>
      <c r="B553" s="65"/>
      <c r="C553" s="15"/>
      <c r="D553" s="15"/>
      <c r="E553" s="16"/>
      <c r="F553" s="16"/>
      <c r="G553" s="16"/>
      <c r="H553" s="17"/>
      <c r="I553" s="17" t="str">
        <f t="shared" si="10"/>
        <v>NO</v>
      </c>
      <c r="J553" s="16"/>
      <c r="K553" s="17" t="str">
        <f t="shared" si="11"/>
        <v>NO</v>
      </c>
      <c r="L553" s="16"/>
      <c r="M553" s="22">
        <f t="shared" si="12"/>
        <v>0</v>
      </c>
      <c r="N553" s="17" t="str">
        <f t="shared" si="13"/>
        <v>YES</v>
      </c>
      <c r="O553" s="19" t="str">
        <f t="shared" si="14"/>
        <v>NO</v>
      </c>
      <c r="P553" s="20"/>
    </row>
    <row r="554" spans="1:16" ht="15.75" customHeight="1">
      <c r="A554" s="23"/>
      <c r="B554" s="65"/>
      <c r="C554" s="15"/>
      <c r="D554" s="15"/>
      <c r="E554" s="16"/>
      <c r="F554" s="16"/>
      <c r="G554" s="16"/>
      <c r="H554" s="17"/>
      <c r="I554" s="17" t="str">
        <f t="shared" si="10"/>
        <v>NO</v>
      </c>
      <c r="J554" s="16"/>
      <c r="K554" s="17" t="str">
        <f t="shared" si="11"/>
        <v>NO</v>
      </c>
      <c r="L554" s="16"/>
      <c r="M554" s="22">
        <f t="shared" si="12"/>
        <v>0</v>
      </c>
      <c r="N554" s="17" t="str">
        <f t="shared" si="13"/>
        <v>YES</v>
      </c>
      <c r="O554" s="19" t="str">
        <f t="shared" si="14"/>
        <v>NO</v>
      </c>
      <c r="P554" s="20"/>
    </row>
    <row r="555" spans="1:16" ht="15.75" customHeight="1">
      <c r="A555" s="23"/>
      <c r="B555" s="65"/>
      <c r="C555" s="15"/>
      <c r="D555" s="15"/>
      <c r="E555" s="16"/>
      <c r="F555" s="16"/>
      <c r="G555" s="16"/>
      <c r="H555" s="17"/>
      <c r="I555" s="17" t="str">
        <f t="shared" si="10"/>
        <v>NO</v>
      </c>
      <c r="J555" s="16"/>
      <c r="K555" s="17" t="str">
        <f t="shared" si="11"/>
        <v>NO</v>
      </c>
      <c r="L555" s="16"/>
      <c r="M555" s="22">
        <f t="shared" si="12"/>
        <v>0</v>
      </c>
      <c r="N555" s="17" t="str">
        <f t="shared" si="13"/>
        <v>YES</v>
      </c>
      <c r="O555" s="19" t="str">
        <f t="shared" si="14"/>
        <v>NO</v>
      </c>
      <c r="P555" s="20"/>
    </row>
    <row r="556" spans="1:16" ht="15.75" customHeight="1">
      <c r="A556" s="23"/>
      <c r="B556" s="65"/>
      <c r="C556" s="15"/>
      <c r="D556" s="15"/>
      <c r="E556" s="16"/>
      <c r="F556" s="16"/>
      <c r="G556" s="16"/>
      <c r="H556" s="17"/>
      <c r="I556" s="17" t="str">
        <f t="shared" si="10"/>
        <v>NO</v>
      </c>
      <c r="J556" s="16"/>
      <c r="K556" s="17" t="str">
        <f t="shared" si="11"/>
        <v>NO</v>
      </c>
      <c r="L556" s="16"/>
      <c r="M556" s="22">
        <f t="shared" si="12"/>
        <v>0</v>
      </c>
      <c r="N556" s="17" t="str">
        <f t="shared" si="13"/>
        <v>YES</v>
      </c>
      <c r="O556" s="19" t="str">
        <f t="shared" si="14"/>
        <v>NO</v>
      </c>
      <c r="P556" s="20"/>
    </row>
    <row r="557" spans="1:16" ht="15.75" customHeight="1">
      <c r="A557" s="23"/>
      <c r="B557" s="65"/>
      <c r="C557" s="15"/>
      <c r="D557" s="15"/>
      <c r="E557" s="16"/>
      <c r="F557" s="16"/>
      <c r="G557" s="16"/>
      <c r="H557" s="17"/>
      <c r="I557" s="17" t="str">
        <f t="shared" si="10"/>
        <v>NO</v>
      </c>
      <c r="J557" s="16"/>
      <c r="K557" s="17" t="str">
        <f t="shared" si="11"/>
        <v>NO</v>
      </c>
      <c r="L557" s="16"/>
      <c r="M557" s="22">
        <f t="shared" si="12"/>
        <v>0</v>
      </c>
      <c r="N557" s="17" t="str">
        <f t="shared" si="13"/>
        <v>YES</v>
      </c>
      <c r="O557" s="19" t="str">
        <f t="shared" si="14"/>
        <v>NO</v>
      </c>
      <c r="P557" s="20"/>
    </row>
    <row r="558" spans="1:16" ht="15.75" customHeight="1">
      <c r="A558" s="23"/>
      <c r="B558" s="65"/>
      <c r="C558" s="15"/>
      <c r="D558" s="15"/>
      <c r="E558" s="16"/>
      <c r="F558" s="16"/>
      <c r="G558" s="16"/>
      <c r="H558" s="17"/>
      <c r="I558" s="17" t="str">
        <f t="shared" si="10"/>
        <v>NO</v>
      </c>
      <c r="J558" s="16"/>
      <c r="K558" s="17" t="str">
        <f t="shared" si="11"/>
        <v>NO</v>
      </c>
      <c r="L558" s="16"/>
      <c r="M558" s="22">
        <f t="shared" si="12"/>
        <v>0</v>
      </c>
      <c r="N558" s="17" t="str">
        <f t="shared" si="13"/>
        <v>YES</v>
      </c>
      <c r="O558" s="19" t="str">
        <f t="shared" si="14"/>
        <v>NO</v>
      </c>
      <c r="P558" s="20"/>
    </row>
    <row r="559" spans="1:16" ht="15.75" customHeight="1">
      <c r="A559" s="23"/>
      <c r="B559" s="65"/>
      <c r="C559" s="15"/>
      <c r="D559" s="15"/>
      <c r="E559" s="16"/>
      <c r="F559" s="16"/>
      <c r="G559" s="16"/>
      <c r="H559" s="17"/>
      <c r="I559" s="17" t="str">
        <f t="shared" si="10"/>
        <v>NO</v>
      </c>
      <c r="J559" s="16"/>
      <c r="K559" s="17" t="str">
        <f t="shared" si="11"/>
        <v>NO</v>
      </c>
      <c r="L559" s="16"/>
      <c r="M559" s="22">
        <f t="shared" si="12"/>
        <v>0</v>
      </c>
      <c r="N559" s="17" t="str">
        <f t="shared" si="13"/>
        <v>YES</v>
      </c>
      <c r="O559" s="19" t="str">
        <f t="shared" si="14"/>
        <v>NO</v>
      </c>
      <c r="P559" s="20"/>
    </row>
    <row r="560" spans="1:16" ht="15.75" customHeight="1">
      <c r="A560" s="23"/>
      <c r="B560" s="65"/>
      <c r="C560" s="15"/>
      <c r="D560" s="15"/>
      <c r="E560" s="16"/>
      <c r="F560" s="16"/>
      <c r="G560" s="16"/>
      <c r="H560" s="17"/>
      <c r="I560" s="17" t="str">
        <f t="shared" si="10"/>
        <v>NO</v>
      </c>
      <c r="J560" s="16"/>
      <c r="K560" s="17" t="str">
        <f t="shared" si="11"/>
        <v>NO</v>
      </c>
      <c r="L560" s="16"/>
      <c r="M560" s="22">
        <f t="shared" si="12"/>
        <v>0</v>
      </c>
      <c r="N560" s="17" t="str">
        <f t="shared" si="13"/>
        <v>YES</v>
      </c>
      <c r="O560" s="19" t="str">
        <f t="shared" si="14"/>
        <v>NO</v>
      </c>
      <c r="P560" s="20"/>
    </row>
    <row r="561" spans="1:16" ht="15.75" customHeight="1">
      <c r="A561" s="23"/>
      <c r="B561" s="65"/>
      <c r="C561" s="15"/>
      <c r="D561" s="15"/>
      <c r="E561" s="16"/>
      <c r="F561" s="16"/>
      <c r="G561" s="16"/>
      <c r="H561" s="17"/>
      <c r="I561" s="17" t="str">
        <f t="shared" si="10"/>
        <v>NO</v>
      </c>
      <c r="J561" s="16"/>
      <c r="K561" s="17" t="str">
        <f t="shared" si="11"/>
        <v>NO</v>
      </c>
      <c r="L561" s="16"/>
      <c r="M561" s="22">
        <f t="shared" si="12"/>
        <v>0</v>
      </c>
      <c r="N561" s="17" t="str">
        <f t="shared" si="13"/>
        <v>YES</v>
      </c>
      <c r="O561" s="19" t="str">
        <f t="shared" si="14"/>
        <v>NO</v>
      </c>
      <c r="P561" s="20"/>
    </row>
    <row r="562" spans="1:16" ht="15.75" customHeight="1">
      <c r="A562" s="23"/>
      <c r="B562" s="65"/>
      <c r="C562" s="15"/>
      <c r="D562" s="15"/>
      <c r="E562" s="16"/>
      <c r="F562" s="16"/>
      <c r="G562" s="16"/>
      <c r="H562" s="17"/>
      <c r="I562" s="17" t="str">
        <f t="shared" si="10"/>
        <v>NO</v>
      </c>
      <c r="J562" s="16"/>
      <c r="K562" s="17" t="str">
        <f t="shared" si="11"/>
        <v>NO</v>
      </c>
      <c r="L562" s="16"/>
      <c r="M562" s="22">
        <f t="shared" si="12"/>
        <v>0</v>
      </c>
      <c r="N562" s="17" t="str">
        <f t="shared" si="13"/>
        <v>YES</v>
      </c>
      <c r="O562" s="19" t="str">
        <f t="shared" si="14"/>
        <v>NO</v>
      </c>
      <c r="P562" s="20"/>
    </row>
    <row r="563" spans="1:16" ht="15.75" customHeight="1">
      <c r="A563" s="23"/>
      <c r="B563" s="65"/>
      <c r="C563" s="15"/>
      <c r="D563" s="15"/>
      <c r="E563" s="16"/>
      <c r="F563" s="16"/>
      <c r="G563" s="16"/>
      <c r="H563" s="17"/>
      <c r="I563" s="17" t="str">
        <f t="shared" si="10"/>
        <v>NO</v>
      </c>
      <c r="J563" s="16"/>
      <c r="K563" s="17" t="str">
        <f t="shared" si="11"/>
        <v>NO</v>
      </c>
      <c r="L563" s="16"/>
      <c r="M563" s="22">
        <f t="shared" si="12"/>
        <v>0</v>
      </c>
      <c r="N563" s="17" t="str">
        <f t="shared" si="13"/>
        <v>YES</v>
      </c>
      <c r="O563" s="19" t="str">
        <f t="shared" si="14"/>
        <v>NO</v>
      </c>
      <c r="P563" s="20"/>
    </row>
    <row r="564" spans="1:16" ht="15.75" customHeight="1">
      <c r="A564" s="23"/>
      <c r="B564" s="65"/>
      <c r="C564" s="15"/>
      <c r="D564" s="15"/>
      <c r="E564" s="16"/>
      <c r="F564" s="16"/>
      <c r="G564" s="16"/>
      <c r="H564" s="17"/>
      <c r="I564" s="17" t="str">
        <f t="shared" si="10"/>
        <v>NO</v>
      </c>
      <c r="J564" s="16"/>
      <c r="K564" s="17" t="str">
        <f t="shared" si="11"/>
        <v>NO</v>
      </c>
      <c r="L564" s="16"/>
      <c r="M564" s="22">
        <f t="shared" si="12"/>
        <v>0</v>
      </c>
      <c r="N564" s="17" t="str">
        <f t="shared" si="13"/>
        <v>YES</v>
      </c>
      <c r="O564" s="19" t="str">
        <f t="shared" si="14"/>
        <v>NO</v>
      </c>
      <c r="P564" s="20"/>
    </row>
    <row r="565" spans="1:16" ht="15.75" customHeight="1">
      <c r="A565" s="23"/>
      <c r="B565" s="65"/>
      <c r="C565" s="15"/>
      <c r="D565" s="15"/>
      <c r="E565" s="16"/>
      <c r="F565" s="16"/>
      <c r="G565" s="16"/>
      <c r="H565" s="17"/>
      <c r="I565" s="17" t="str">
        <f t="shared" si="10"/>
        <v>NO</v>
      </c>
      <c r="J565" s="16"/>
      <c r="K565" s="17" t="str">
        <f t="shared" si="11"/>
        <v>NO</v>
      </c>
      <c r="L565" s="16"/>
      <c r="M565" s="22">
        <f t="shared" si="12"/>
        <v>0</v>
      </c>
      <c r="N565" s="17" t="str">
        <f t="shared" si="13"/>
        <v>YES</v>
      </c>
      <c r="O565" s="19" t="str">
        <f t="shared" si="14"/>
        <v>NO</v>
      </c>
      <c r="P565" s="20"/>
    </row>
    <row r="566" spans="1:16" ht="15.75" customHeight="1">
      <c r="A566" s="23"/>
      <c r="B566" s="65"/>
      <c r="C566" s="15"/>
      <c r="D566" s="15"/>
      <c r="E566" s="16"/>
      <c r="F566" s="16"/>
      <c r="G566" s="16"/>
      <c r="H566" s="17"/>
      <c r="I566" s="17" t="str">
        <f t="shared" si="10"/>
        <v>NO</v>
      </c>
      <c r="J566" s="16"/>
      <c r="K566" s="17" t="str">
        <f t="shared" si="11"/>
        <v>NO</v>
      </c>
      <c r="L566" s="16"/>
      <c r="M566" s="22">
        <f t="shared" si="12"/>
        <v>0</v>
      </c>
      <c r="N566" s="17" t="str">
        <f t="shared" si="13"/>
        <v>YES</v>
      </c>
      <c r="O566" s="19" t="str">
        <f t="shared" si="14"/>
        <v>NO</v>
      </c>
      <c r="P566" s="20"/>
    </row>
    <row r="567" spans="1:16" ht="15.75" customHeight="1">
      <c r="A567" s="23"/>
      <c r="B567" s="65"/>
      <c r="C567" s="15"/>
      <c r="D567" s="15"/>
      <c r="E567" s="16"/>
      <c r="F567" s="16"/>
      <c r="G567" s="16"/>
      <c r="H567" s="17"/>
      <c r="I567" s="17" t="str">
        <f t="shared" si="10"/>
        <v>NO</v>
      </c>
      <c r="J567" s="16"/>
      <c r="K567" s="17" t="str">
        <f t="shared" si="11"/>
        <v>NO</v>
      </c>
      <c r="L567" s="16"/>
      <c r="M567" s="22">
        <f t="shared" si="12"/>
        <v>0</v>
      </c>
      <c r="N567" s="17" t="str">
        <f t="shared" si="13"/>
        <v>YES</v>
      </c>
      <c r="O567" s="19" t="str">
        <f t="shared" si="14"/>
        <v>NO</v>
      </c>
      <c r="P567" s="20"/>
    </row>
    <row r="568" spans="1:16" ht="15.75" customHeight="1">
      <c r="A568" s="23"/>
      <c r="B568" s="65"/>
      <c r="C568" s="15"/>
      <c r="D568" s="15"/>
      <c r="E568" s="16"/>
      <c r="F568" s="16"/>
      <c r="G568" s="16"/>
      <c r="H568" s="17"/>
      <c r="I568" s="17" t="str">
        <f t="shared" si="10"/>
        <v>NO</v>
      </c>
      <c r="J568" s="16"/>
      <c r="K568" s="17" t="str">
        <f t="shared" si="11"/>
        <v>NO</v>
      </c>
      <c r="L568" s="16"/>
      <c r="M568" s="22">
        <f t="shared" si="12"/>
        <v>0</v>
      </c>
      <c r="N568" s="17" t="str">
        <f t="shared" si="13"/>
        <v>YES</v>
      </c>
      <c r="O568" s="19" t="str">
        <f t="shared" si="14"/>
        <v>NO</v>
      </c>
      <c r="P568" s="20"/>
    </row>
    <row r="569" spans="1:16" ht="15.75" customHeight="1">
      <c r="A569" s="23"/>
      <c r="B569" s="65"/>
      <c r="C569" s="15"/>
      <c r="D569" s="15"/>
      <c r="E569" s="16"/>
      <c r="F569" s="16"/>
      <c r="G569" s="16"/>
      <c r="H569" s="17"/>
      <c r="I569" s="17" t="str">
        <f t="shared" si="10"/>
        <v>NO</v>
      </c>
      <c r="J569" s="16"/>
      <c r="K569" s="17" t="str">
        <f t="shared" si="11"/>
        <v>NO</v>
      </c>
      <c r="L569" s="16"/>
      <c r="M569" s="22">
        <f t="shared" si="12"/>
        <v>0</v>
      </c>
      <c r="N569" s="17" t="str">
        <f t="shared" si="13"/>
        <v>YES</v>
      </c>
      <c r="O569" s="19" t="str">
        <f t="shared" si="14"/>
        <v>NO</v>
      </c>
      <c r="P569" s="20"/>
    </row>
    <row r="570" spans="1:16" ht="15.75" customHeight="1">
      <c r="A570" s="23"/>
      <c r="B570" s="65"/>
      <c r="C570" s="15"/>
      <c r="D570" s="15"/>
      <c r="E570" s="16"/>
      <c r="F570" s="16"/>
      <c r="G570" s="16"/>
      <c r="H570" s="17"/>
      <c r="I570" s="17" t="str">
        <f t="shared" si="10"/>
        <v>NO</v>
      </c>
      <c r="J570" s="16"/>
      <c r="K570" s="17" t="str">
        <f t="shared" si="11"/>
        <v>NO</v>
      </c>
      <c r="L570" s="16"/>
      <c r="M570" s="22">
        <f t="shared" si="12"/>
        <v>0</v>
      </c>
      <c r="N570" s="17" t="str">
        <f t="shared" si="13"/>
        <v>YES</v>
      </c>
      <c r="O570" s="19" t="str">
        <f t="shared" si="14"/>
        <v>NO</v>
      </c>
      <c r="P570" s="20"/>
    </row>
    <row r="571" spans="1:16" ht="15.75" customHeight="1">
      <c r="A571" s="23"/>
      <c r="B571" s="65"/>
      <c r="C571" s="15"/>
      <c r="D571" s="15"/>
      <c r="E571" s="16"/>
      <c r="F571" s="16"/>
      <c r="G571" s="16"/>
      <c r="H571" s="17"/>
      <c r="I571" s="17" t="str">
        <f t="shared" si="10"/>
        <v>NO</v>
      </c>
      <c r="J571" s="16"/>
      <c r="K571" s="17" t="str">
        <f t="shared" si="11"/>
        <v>NO</v>
      </c>
      <c r="L571" s="16"/>
      <c r="M571" s="22">
        <f t="shared" si="12"/>
        <v>0</v>
      </c>
      <c r="N571" s="17" t="str">
        <f t="shared" si="13"/>
        <v>YES</v>
      </c>
      <c r="O571" s="19" t="str">
        <f t="shared" si="14"/>
        <v>NO</v>
      </c>
      <c r="P571" s="20"/>
    </row>
    <row r="572" spans="1:16" ht="15.75" customHeight="1">
      <c r="A572" s="23"/>
      <c r="B572" s="65"/>
      <c r="C572" s="15"/>
      <c r="D572" s="15"/>
      <c r="E572" s="16"/>
      <c r="F572" s="16"/>
      <c r="G572" s="16"/>
      <c r="H572" s="17"/>
      <c r="I572" s="17" t="str">
        <f t="shared" si="10"/>
        <v>NO</v>
      </c>
      <c r="J572" s="16"/>
      <c r="K572" s="17" t="str">
        <f t="shared" si="11"/>
        <v>NO</v>
      </c>
      <c r="L572" s="16"/>
      <c r="M572" s="22">
        <f t="shared" si="12"/>
        <v>0</v>
      </c>
      <c r="N572" s="17" t="str">
        <f t="shared" si="13"/>
        <v>YES</v>
      </c>
      <c r="O572" s="19" t="str">
        <f t="shared" si="14"/>
        <v>NO</v>
      </c>
      <c r="P572" s="20"/>
    </row>
    <row r="573" spans="1:16" ht="15.75" customHeight="1">
      <c r="A573" s="23"/>
      <c r="B573" s="65"/>
      <c r="C573" s="15"/>
      <c r="D573" s="15"/>
      <c r="E573" s="16"/>
      <c r="F573" s="16"/>
      <c r="G573" s="16"/>
      <c r="H573" s="17"/>
      <c r="I573" s="17" t="str">
        <f t="shared" si="10"/>
        <v>NO</v>
      </c>
      <c r="J573" s="16"/>
      <c r="K573" s="17" t="str">
        <f t="shared" si="11"/>
        <v>NO</v>
      </c>
      <c r="L573" s="16"/>
      <c r="M573" s="22">
        <f t="shared" si="12"/>
        <v>0</v>
      </c>
      <c r="N573" s="17" t="str">
        <f t="shared" si="13"/>
        <v>YES</v>
      </c>
      <c r="O573" s="19" t="str">
        <f t="shared" si="14"/>
        <v>NO</v>
      </c>
      <c r="P573" s="20"/>
    </row>
    <row r="574" spans="1:16" ht="15.75" customHeight="1">
      <c r="A574" s="23"/>
      <c r="B574" s="65"/>
      <c r="C574" s="15"/>
      <c r="D574" s="15"/>
      <c r="E574" s="16"/>
      <c r="F574" s="16"/>
      <c r="G574" s="16"/>
      <c r="H574" s="17"/>
      <c r="I574" s="17" t="str">
        <f t="shared" si="10"/>
        <v>NO</v>
      </c>
      <c r="J574" s="16"/>
      <c r="K574" s="17" t="str">
        <f t="shared" si="11"/>
        <v>NO</v>
      </c>
      <c r="L574" s="16"/>
      <c r="M574" s="22">
        <f t="shared" si="12"/>
        <v>0</v>
      </c>
      <c r="N574" s="17" t="str">
        <f t="shared" si="13"/>
        <v>YES</v>
      </c>
      <c r="O574" s="19" t="str">
        <f t="shared" si="14"/>
        <v>NO</v>
      </c>
      <c r="P574" s="20"/>
    </row>
    <row r="575" spans="1:16" ht="15.75" customHeight="1">
      <c r="A575" s="23"/>
      <c r="B575" s="65"/>
      <c r="C575" s="15"/>
      <c r="D575" s="15"/>
      <c r="E575" s="16"/>
      <c r="F575" s="16"/>
      <c r="G575" s="16"/>
      <c r="H575" s="17"/>
      <c r="I575" s="17" t="str">
        <f t="shared" si="10"/>
        <v>NO</v>
      </c>
      <c r="J575" s="16"/>
      <c r="K575" s="17" t="str">
        <f t="shared" si="11"/>
        <v>NO</v>
      </c>
      <c r="L575" s="16"/>
      <c r="M575" s="22">
        <f t="shared" si="12"/>
        <v>0</v>
      </c>
      <c r="N575" s="17" t="str">
        <f t="shared" si="13"/>
        <v>YES</v>
      </c>
      <c r="O575" s="19" t="str">
        <f t="shared" si="14"/>
        <v>NO</v>
      </c>
      <c r="P575" s="20"/>
    </row>
    <row r="576" spans="1:16" ht="15.75" customHeight="1">
      <c r="A576" s="23"/>
      <c r="B576" s="65"/>
      <c r="C576" s="15"/>
      <c r="D576" s="15"/>
      <c r="E576" s="16"/>
      <c r="F576" s="16"/>
      <c r="G576" s="16"/>
      <c r="H576" s="17"/>
      <c r="I576" s="17" t="str">
        <f t="shared" si="10"/>
        <v>NO</v>
      </c>
      <c r="J576" s="16"/>
      <c r="K576" s="17" t="str">
        <f t="shared" si="11"/>
        <v>NO</v>
      </c>
      <c r="L576" s="16"/>
      <c r="M576" s="22">
        <f t="shared" si="12"/>
        <v>0</v>
      </c>
      <c r="N576" s="17" t="str">
        <f t="shared" si="13"/>
        <v>YES</v>
      </c>
      <c r="O576" s="19" t="str">
        <f t="shared" si="14"/>
        <v>NO</v>
      </c>
      <c r="P576" s="20"/>
    </row>
    <row r="577" spans="1:16" ht="15.75" customHeight="1">
      <c r="A577" s="23"/>
      <c r="B577" s="65"/>
      <c r="C577" s="15"/>
      <c r="D577" s="15"/>
      <c r="E577" s="16"/>
      <c r="F577" s="16"/>
      <c r="G577" s="16"/>
      <c r="H577" s="17"/>
      <c r="I577" s="17" t="str">
        <f t="shared" si="10"/>
        <v>NO</v>
      </c>
      <c r="J577" s="16"/>
      <c r="K577" s="17" t="str">
        <f t="shared" si="11"/>
        <v>NO</v>
      </c>
      <c r="L577" s="16"/>
      <c r="M577" s="22">
        <f t="shared" si="12"/>
        <v>0</v>
      </c>
      <c r="N577" s="17" t="str">
        <f t="shared" si="13"/>
        <v>YES</v>
      </c>
      <c r="O577" s="19" t="str">
        <f t="shared" si="14"/>
        <v>NO</v>
      </c>
      <c r="P577" s="20"/>
    </row>
    <row r="578" spans="1:16" ht="15.75" customHeight="1">
      <c r="A578" s="23"/>
      <c r="B578" s="65"/>
      <c r="C578" s="15"/>
      <c r="D578" s="15"/>
      <c r="E578" s="16"/>
      <c r="F578" s="16"/>
      <c r="G578" s="16"/>
      <c r="H578" s="17"/>
      <c r="I578" s="17" t="str">
        <f t="shared" si="10"/>
        <v>NO</v>
      </c>
      <c r="J578" s="16"/>
      <c r="K578" s="17" t="str">
        <f t="shared" si="11"/>
        <v>NO</v>
      </c>
      <c r="L578" s="16"/>
      <c r="M578" s="22">
        <f t="shared" si="12"/>
        <v>0</v>
      </c>
      <c r="N578" s="17" t="str">
        <f t="shared" si="13"/>
        <v>YES</v>
      </c>
      <c r="O578" s="19" t="str">
        <f t="shared" si="14"/>
        <v>NO</v>
      </c>
      <c r="P578" s="20"/>
    </row>
    <row r="579" spans="1:16" ht="15.75" customHeight="1">
      <c r="A579" s="23"/>
      <c r="B579" s="65"/>
      <c r="C579" s="15"/>
      <c r="D579" s="15"/>
      <c r="E579" s="16"/>
      <c r="F579" s="16"/>
      <c r="G579" s="16"/>
      <c r="H579" s="17"/>
      <c r="I579" s="17" t="str">
        <f t="shared" si="10"/>
        <v>NO</v>
      </c>
      <c r="J579" s="16"/>
      <c r="K579" s="17" t="str">
        <f t="shared" si="11"/>
        <v>NO</v>
      </c>
      <c r="L579" s="16"/>
      <c r="M579" s="22">
        <f t="shared" si="12"/>
        <v>0</v>
      </c>
      <c r="N579" s="17" t="str">
        <f t="shared" si="13"/>
        <v>YES</v>
      </c>
      <c r="O579" s="19" t="str">
        <f t="shared" si="14"/>
        <v>NO</v>
      </c>
      <c r="P579" s="20"/>
    </row>
    <row r="580" spans="1:16" ht="15.75" customHeight="1">
      <c r="A580" s="23"/>
      <c r="B580" s="65"/>
      <c r="C580" s="15"/>
      <c r="D580" s="15"/>
      <c r="E580" s="16"/>
      <c r="F580" s="16"/>
      <c r="G580" s="16"/>
      <c r="H580" s="17"/>
      <c r="I580" s="17" t="str">
        <f t="shared" si="10"/>
        <v>NO</v>
      </c>
      <c r="J580" s="16"/>
      <c r="K580" s="17" t="str">
        <f t="shared" si="11"/>
        <v>NO</v>
      </c>
      <c r="L580" s="16"/>
      <c r="M580" s="22">
        <f t="shared" si="12"/>
        <v>0</v>
      </c>
      <c r="N580" s="17" t="str">
        <f t="shared" si="13"/>
        <v>YES</v>
      </c>
      <c r="O580" s="19" t="str">
        <f t="shared" si="14"/>
        <v>NO</v>
      </c>
      <c r="P580" s="20"/>
    </row>
    <row r="581" spans="1:16" ht="15.75" customHeight="1">
      <c r="A581" s="23"/>
      <c r="B581" s="65"/>
      <c r="C581" s="15"/>
      <c r="D581" s="15"/>
      <c r="E581" s="16"/>
      <c r="F581" s="16"/>
      <c r="G581" s="16"/>
      <c r="H581" s="17"/>
      <c r="I581" s="17" t="str">
        <f t="shared" si="10"/>
        <v>NO</v>
      </c>
      <c r="J581" s="16"/>
      <c r="K581" s="17" t="str">
        <f t="shared" si="11"/>
        <v>NO</v>
      </c>
      <c r="L581" s="16"/>
      <c r="M581" s="22">
        <f t="shared" si="12"/>
        <v>0</v>
      </c>
      <c r="N581" s="17" t="str">
        <f t="shared" si="13"/>
        <v>YES</v>
      </c>
      <c r="O581" s="19" t="str">
        <f t="shared" si="14"/>
        <v>NO</v>
      </c>
      <c r="P581" s="20"/>
    </row>
    <row r="582" spans="1:16" ht="15.75" customHeight="1">
      <c r="A582" s="23"/>
      <c r="B582" s="65"/>
      <c r="C582" s="15"/>
      <c r="D582" s="15"/>
      <c r="E582" s="16"/>
      <c r="F582" s="16"/>
      <c r="G582" s="16"/>
      <c r="H582" s="17"/>
      <c r="I582" s="17" t="str">
        <f t="shared" si="10"/>
        <v>NO</v>
      </c>
      <c r="J582" s="16"/>
      <c r="K582" s="17" t="str">
        <f t="shared" si="11"/>
        <v>NO</v>
      </c>
      <c r="L582" s="16"/>
      <c r="M582" s="22">
        <f t="shared" si="12"/>
        <v>0</v>
      </c>
      <c r="N582" s="17" t="str">
        <f t="shared" si="13"/>
        <v>YES</v>
      </c>
      <c r="O582" s="19" t="str">
        <f t="shared" si="14"/>
        <v>NO</v>
      </c>
      <c r="P582" s="20"/>
    </row>
    <row r="583" spans="1:16" ht="15.75" customHeight="1">
      <c r="A583" s="23"/>
      <c r="B583" s="65"/>
      <c r="C583" s="15"/>
      <c r="D583" s="15"/>
      <c r="E583" s="16"/>
      <c r="F583" s="16"/>
      <c r="G583" s="16"/>
      <c r="H583" s="17"/>
      <c r="I583" s="17" t="str">
        <f t="shared" si="10"/>
        <v>NO</v>
      </c>
      <c r="J583" s="16"/>
      <c r="K583" s="17" t="str">
        <f t="shared" si="11"/>
        <v>NO</v>
      </c>
      <c r="L583" s="16"/>
      <c r="M583" s="22">
        <f t="shared" si="12"/>
        <v>0</v>
      </c>
      <c r="N583" s="17" t="str">
        <f t="shared" si="13"/>
        <v>YES</v>
      </c>
      <c r="O583" s="19" t="str">
        <f t="shared" si="14"/>
        <v>NO</v>
      </c>
      <c r="P583" s="20"/>
    </row>
    <row r="584" spans="1:16" ht="15.75" customHeight="1">
      <c r="A584" s="23"/>
      <c r="B584" s="65"/>
      <c r="C584" s="15"/>
      <c r="D584" s="15"/>
      <c r="E584" s="16"/>
      <c r="F584" s="16"/>
      <c r="G584" s="16"/>
      <c r="H584" s="17"/>
      <c r="I584" s="17" t="str">
        <f t="shared" si="10"/>
        <v>NO</v>
      </c>
      <c r="J584" s="16"/>
      <c r="K584" s="17" t="str">
        <f t="shared" si="11"/>
        <v>NO</v>
      </c>
      <c r="L584" s="16"/>
      <c r="M584" s="22">
        <f t="shared" si="12"/>
        <v>0</v>
      </c>
      <c r="N584" s="17" t="str">
        <f t="shared" si="13"/>
        <v>YES</v>
      </c>
      <c r="O584" s="19" t="str">
        <f t="shared" si="14"/>
        <v>NO</v>
      </c>
      <c r="P584" s="20"/>
    </row>
    <row r="585" spans="1:16" ht="15.75" customHeight="1">
      <c r="A585" s="23"/>
      <c r="B585" s="65"/>
      <c r="C585" s="15"/>
      <c r="D585" s="15"/>
      <c r="E585" s="16"/>
      <c r="F585" s="16"/>
      <c r="G585" s="16"/>
      <c r="H585" s="17"/>
      <c r="I585" s="17" t="str">
        <f t="shared" si="10"/>
        <v>NO</v>
      </c>
      <c r="J585" s="16"/>
      <c r="K585" s="17" t="str">
        <f t="shared" si="11"/>
        <v>NO</v>
      </c>
      <c r="L585" s="16"/>
      <c r="M585" s="22">
        <f t="shared" si="12"/>
        <v>0</v>
      </c>
      <c r="N585" s="17" t="str">
        <f t="shared" si="13"/>
        <v>YES</v>
      </c>
      <c r="O585" s="19" t="str">
        <f t="shared" si="14"/>
        <v>NO</v>
      </c>
      <c r="P585" s="20"/>
    </row>
    <row r="586" spans="1:16" ht="15.75" customHeight="1">
      <c r="A586" s="23"/>
      <c r="B586" s="65"/>
      <c r="C586" s="15"/>
      <c r="D586" s="15"/>
      <c r="E586" s="16"/>
      <c r="F586" s="16"/>
      <c r="G586" s="16"/>
      <c r="H586" s="17"/>
      <c r="I586" s="17" t="str">
        <f t="shared" si="10"/>
        <v>NO</v>
      </c>
      <c r="J586" s="16"/>
      <c r="K586" s="17" t="str">
        <f t="shared" si="11"/>
        <v>NO</v>
      </c>
      <c r="L586" s="16"/>
      <c r="M586" s="22">
        <f t="shared" si="12"/>
        <v>0</v>
      </c>
      <c r="N586" s="17" t="str">
        <f t="shared" si="13"/>
        <v>YES</v>
      </c>
      <c r="O586" s="19" t="str">
        <f t="shared" si="14"/>
        <v>NO</v>
      </c>
      <c r="P586" s="20"/>
    </row>
    <row r="587" spans="1:16" ht="15.75" customHeight="1">
      <c r="A587" s="23"/>
      <c r="B587" s="65"/>
      <c r="C587" s="15"/>
      <c r="D587" s="15"/>
      <c r="E587" s="16"/>
      <c r="F587" s="16"/>
      <c r="G587" s="16"/>
      <c r="H587" s="17"/>
      <c r="I587" s="17" t="str">
        <f t="shared" si="10"/>
        <v>NO</v>
      </c>
      <c r="J587" s="16"/>
      <c r="K587" s="17" t="str">
        <f t="shared" si="11"/>
        <v>NO</v>
      </c>
      <c r="L587" s="16"/>
      <c r="M587" s="22">
        <f t="shared" si="12"/>
        <v>0</v>
      </c>
      <c r="N587" s="17" t="str">
        <f t="shared" si="13"/>
        <v>YES</v>
      </c>
      <c r="O587" s="19" t="str">
        <f t="shared" si="14"/>
        <v>NO</v>
      </c>
      <c r="P587" s="20"/>
    </row>
    <row r="588" spans="1:16" ht="15.75" customHeight="1">
      <c r="A588" s="23"/>
      <c r="B588" s="65"/>
      <c r="C588" s="15"/>
      <c r="D588" s="15"/>
      <c r="E588" s="16"/>
      <c r="F588" s="16"/>
      <c r="G588" s="16"/>
      <c r="H588" s="17"/>
      <c r="I588" s="17" t="str">
        <f t="shared" si="10"/>
        <v>NO</v>
      </c>
      <c r="J588" s="16"/>
      <c r="K588" s="17" t="str">
        <f t="shared" si="11"/>
        <v>NO</v>
      </c>
      <c r="L588" s="16"/>
      <c r="M588" s="22">
        <f t="shared" si="12"/>
        <v>0</v>
      </c>
      <c r="N588" s="17" t="str">
        <f t="shared" si="13"/>
        <v>YES</v>
      </c>
      <c r="O588" s="19" t="str">
        <f t="shared" si="14"/>
        <v>NO</v>
      </c>
      <c r="P588" s="20"/>
    </row>
    <row r="589" spans="1:16" ht="15.75" customHeight="1">
      <c r="A589" s="23"/>
      <c r="B589" s="65"/>
      <c r="C589" s="15"/>
      <c r="D589" s="15"/>
      <c r="E589" s="16"/>
      <c r="F589" s="16"/>
      <c r="G589" s="16"/>
      <c r="H589" s="17"/>
      <c r="I589" s="17" t="str">
        <f t="shared" si="10"/>
        <v>NO</v>
      </c>
      <c r="J589" s="16"/>
      <c r="K589" s="17" t="str">
        <f t="shared" si="11"/>
        <v>NO</v>
      </c>
      <c r="L589" s="16"/>
      <c r="M589" s="22">
        <f t="shared" si="12"/>
        <v>0</v>
      </c>
      <c r="N589" s="17" t="str">
        <f t="shared" si="13"/>
        <v>YES</v>
      </c>
      <c r="O589" s="19" t="str">
        <f t="shared" si="14"/>
        <v>NO</v>
      </c>
      <c r="P589" s="20"/>
    </row>
    <row r="590" spans="1:16" ht="15.75" customHeight="1">
      <c r="A590" s="23"/>
      <c r="B590" s="65"/>
      <c r="C590" s="15"/>
      <c r="D590" s="15"/>
      <c r="E590" s="16"/>
      <c r="F590" s="16"/>
      <c r="G590" s="16"/>
      <c r="H590" s="17"/>
      <c r="I590" s="17" t="str">
        <f t="shared" si="10"/>
        <v>NO</v>
      </c>
      <c r="J590" s="16"/>
      <c r="K590" s="17" t="str">
        <f t="shared" si="11"/>
        <v>NO</v>
      </c>
      <c r="L590" s="16"/>
      <c r="M590" s="22">
        <f t="shared" si="12"/>
        <v>0</v>
      </c>
      <c r="N590" s="17" t="str">
        <f t="shared" si="13"/>
        <v>YES</v>
      </c>
      <c r="O590" s="19" t="str">
        <f t="shared" si="14"/>
        <v>NO</v>
      </c>
      <c r="P590" s="20"/>
    </row>
    <row r="591" spans="1:16" ht="15.75" customHeight="1">
      <c r="A591" s="23"/>
      <c r="B591" s="65"/>
      <c r="C591" s="15"/>
      <c r="D591" s="15"/>
      <c r="E591" s="16"/>
      <c r="F591" s="16"/>
      <c r="G591" s="16"/>
      <c r="H591" s="17"/>
      <c r="I591" s="17" t="str">
        <f t="shared" si="10"/>
        <v>NO</v>
      </c>
      <c r="J591" s="16"/>
      <c r="K591" s="17" t="str">
        <f t="shared" si="11"/>
        <v>NO</v>
      </c>
      <c r="L591" s="16"/>
      <c r="M591" s="22">
        <f t="shared" si="12"/>
        <v>0</v>
      </c>
      <c r="N591" s="17" t="str">
        <f t="shared" si="13"/>
        <v>YES</v>
      </c>
      <c r="O591" s="19" t="str">
        <f t="shared" si="14"/>
        <v>NO</v>
      </c>
      <c r="P591" s="20"/>
    </row>
    <row r="592" spans="1:16" ht="15.75" customHeight="1">
      <c r="A592" s="23"/>
      <c r="B592" s="65"/>
      <c r="C592" s="15"/>
      <c r="D592" s="15"/>
      <c r="E592" s="16"/>
      <c r="F592" s="16"/>
      <c r="G592" s="16"/>
      <c r="H592" s="17"/>
      <c r="I592" s="17" t="str">
        <f t="shared" si="10"/>
        <v>NO</v>
      </c>
      <c r="J592" s="16"/>
      <c r="K592" s="17" t="str">
        <f t="shared" si="11"/>
        <v>NO</v>
      </c>
      <c r="L592" s="16"/>
      <c r="M592" s="22">
        <f t="shared" si="12"/>
        <v>0</v>
      </c>
      <c r="N592" s="17" t="str">
        <f t="shared" si="13"/>
        <v>YES</v>
      </c>
      <c r="O592" s="19" t="str">
        <f t="shared" si="14"/>
        <v>NO</v>
      </c>
      <c r="P592" s="20"/>
    </row>
    <row r="593" spans="1:16" ht="15.75" customHeight="1">
      <c r="A593" s="23"/>
      <c r="B593" s="65"/>
      <c r="C593" s="15"/>
      <c r="D593" s="15"/>
      <c r="E593" s="16"/>
      <c r="F593" s="16"/>
      <c r="G593" s="16"/>
      <c r="H593" s="17"/>
      <c r="I593" s="17" t="str">
        <f t="shared" si="10"/>
        <v>NO</v>
      </c>
      <c r="J593" s="16"/>
      <c r="K593" s="17" t="str">
        <f t="shared" si="11"/>
        <v>NO</v>
      </c>
      <c r="L593" s="16"/>
      <c r="M593" s="22">
        <f t="shared" si="12"/>
        <v>0</v>
      </c>
      <c r="N593" s="17" t="str">
        <f t="shared" si="13"/>
        <v>YES</v>
      </c>
      <c r="O593" s="19" t="str">
        <f t="shared" si="14"/>
        <v>NO</v>
      </c>
      <c r="P593" s="20"/>
    </row>
    <row r="594" spans="1:16" ht="15.75" customHeight="1">
      <c r="A594" s="23"/>
      <c r="B594" s="65"/>
      <c r="C594" s="15"/>
      <c r="D594" s="15"/>
      <c r="E594" s="16"/>
      <c r="F594" s="16"/>
      <c r="G594" s="16"/>
      <c r="H594" s="17"/>
      <c r="I594" s="17" t="str">
        <f t="shared" si="10"/>
        <v>NO</v>
      </c>
      <c r="J594" s="16"/>
      <c r="K594" s="17" t="str">
        <f t="shared" si="11"/>
        <v>NO</v>
      </c>
      <c r="L594" s="16"/>
      <c r="M594" s="22">
        <f t="shared" si="12"/>
        <v>0</v>
      </c>
      <c r="N594" s="17" t="str">
        <f t="shared" si="13"/>
        <v>YES</v>
      </c>
      <c r="O594" s="19" t="str">
        <f t="shared" si="14"/>
        <v>NO</v>
      </c>
      <c r="P594" s="20"/>
    </row>
    <row r="595" spans="1:16" ht="15.75" customHeight="1">
      <c r="A595" s="23"/>
      <c r="B595" s="65"/>
      <c r="C595" s="15"/>
      <c r="D595" s="15"/>
      <c r="E595" s="16"/>
      <c r="F595" s="16"/>
      <c r="G595" s="16"/>
      <c r="H595" s="17"/>
      <c r="I595" s="17" t="str">
        <f t="shared" si="10"/>
        <v>NO</v>
      </c>
      <c r="J595" s="16"/>
      <c r="K595" s="17" t="str">
        <f t="shared" si="11"/>
        <v>NO</v>
      </c>
      <c r="L595" s="16"/>
      <c r="M595" s="22">
        <f t="shared" si="12"/>
        <v>0</v>
      </c>
      <c r="N595" s="17" t="str">
        <f t="shared" si="13"/>
        <v>YES</v>
      </c>
      <c r="O595" s="19" t="str">
        <f t="shared" si="14"/>
        <v>NO</v>
      </c>
      <c r="P595" s="20"/>
    </row>
    <row r="596" spans="1:16" ht="15.75" customHeight="1">
      <c r="A596" s="23"/>
      <c r="B596" s="65"/>
      <c r="C596" s="15"/>
      <c r="D596" s="15"/>
      <c r="E596" s="16"/>
      <c r="F596" s="16"/>
      <c r="G596" s="16"/>
      <c r="H596" s="17"/>
      <c r="I596" s="17" t="str">
        <f t="shared" si="10"/>
        <v>NO</v>
      </c>
      <c r="J596" s="16"/>
      <c r="K596" s="17" t="str">
        <f t="shared" si="11"/>
        <v>NO</v>
      </c>
      <c r="L596" s="16"/>
      <c r="M596" s="22">
        <f t="shared" si="12"/>
        <v>0</v>
      </c>
      <c r="N596" s="17" t="str">
        <f t="shared" si="13"/>
        <v>YES</v>
      </c>
      <c r="O596" s="19" t="str">
        <f t="shared" si="14"/>
        <v>NO</v>
      </c>
      <c r="P596" s="20"/>
    </row>
    <row r="597" spans="1:16" ht="15.75" customHeight="1">
      <c r="A597" s="23"/>
      <c r="B597" s="65"/>
      <c r="C597" s="15"/>
      <c r="D597" s="15"/>
      <c r="E597" s="16"/>
      <c r="F597" s="16"/>
      <c r="G597" s="16"/>
      <c r="H597" s="17"/>
      <c r="I597" s="17" t="str">
        <f t="shared" si="10"/>
        <v>NO</v>
      </c>
      <c r="J597" s="16"/>
      <c r="K597" s="17" t="str">
        <f t="shared" si="11"/>
        <v>NO</v>
      </c>
      <c r="L597" s="16"/>
      <c r="M597" s="22">
        <f t="shared" si="12"/>
        <v>0</v>
      </c>
      <c r="N597" s="17" t="str">
        <f t="shared" si="13"/>
        <v>YES</v>
      </c>
      <c r="O597" s="19" t="str">
        <f t="shared" si="14"/>
        <v>NO</v>
      </c>
      <c r="P597" s="20"/>
    </row>
    <row r="598" spans="1:16" ht="15.75" customHeight="1">
      <c r="A598" s="23"/>
      <c r="B598" s="65"/>
      <c r="C598" s="15"/>
      <c r="D598" s="15"/>
      <c r="E598" s="16"/>
      <c r="F598" s="16"/>
      <c r="G598" s="16"/>
      <c r="H598" s="17"/>
      <c r="I598" s="17" t="str">
        <f t="shared" si="10"/>
        <v>NO</v>
      </c>
      <c r="J598" s="16"/>
      <c r="K598" s="17" t="str">
        <f t="shared" si="11"/>
        <v>NO</v>
      </c>
      <c r="L598" s="16"/>
      <c r="M598" s="22">
        <f t="shared" si="12"/>
        <v>0</v>
      </c>
      <c r="N598" s="17" t="str">
        <f t="shared" si="13"/>
        <v>YES</v>
      </c>
      <c r="O598" s="19" t="str">
        <f t="shared" si="14"/>
        <v>NO</v>
      </c>
      <c r="P598" s="20"/>
    </row>
    <row r="599" spans="1:16" ht="15.75" customHeight="1">
      <c r="A599" s="23"/>
      <c r="B599" s="65"/>
      <c r="C599" s="15"/>
      <c r="D599" s="15"/>
      <c r="E599" s="16"/>
      <c r="F599" s="16"/>
      <c r="G599" s="16"/>
      <c r="H599" s="17"/>
      <c r="I599" s="17" t="str">
        <f t="shared" si="10"/>
        <v>NO</v>
      </c>
      <c r="J599" s="16"/>
      <c r="K599" s="17" t="str">
        <f t="shared" si="11"/>
        <v>NO</v>
      </c>
      <c r="L599" s="16"/>
      <c r="M599" s="22">
        <f t="shared" si="12"/>
        <v>0</v>
      </c>
      <c r="N599" s="17" t="str">
        <f t="shared" si="13"/>
        <v>YES</v>
      </c>
      <c r="O599" s="19" t="str">
        <f t="shared" si="14"/>
        <v>NO</v>
      </c>
      <c r="P599" s="20"/>
    </row>
    <row r="600" spans="1:16" ht="15.75" customHeight="1">
      <c r="A600" s="23"/>
      <c r="B600" s="65"/>
      <c r="C600" s="15"/>
      <c r="D600" s="15"/>
      <c r="E600" s="16"/>
      <c r="F600" s="16"/>
      <c r="G600" s="16"/>
      <c r="H600" s="17"/>
      <c r="I600" s="17" t="str">
        <f t="shared" si="10"/>
        <v>NO</v>
      </c>
      <c r="J600" s="16"/>
      <c r="K600" s="17" t="str">
        <f t="shared" si="11"/>
        <v>NO</v>
      </c>
      <c r="L600" s="16"/>
      <c r="M600" s="22">
        <f t="shared" si="12"/>
        <v>0</v>
      </c>
      <c r="N600" s="17" t="str">
        <f t="shared" si="13"/>
        <v>YES</v>
      </c>
      <c r="O600" s="19" t="str">
        <f t="shared" si="14"/>
        <v>NO</v>
      </c>
      <c r="P600" s="20"/>
    </row>
    <row r="601" spans="1:16" ht="15.75" customHeight="1">
      <c r="A601" s="23"/>
      <c r="B601" s="65"/>
      <c r="C601" s="15"/>
      <c r="D601" s="15"/>
      <c r="E601" s="16"/>
      <c r="F601" s="16"/>
      <c r="G601" s="16"/>
      <c r="H601" s="17"/>
      <c r="I601" s="17" t="str">
        <f t="shared" si="10"/>
        <v>NO</v>
      </c>
      <c r="J601" s="16"/>
      <c r="K601" s="17" t="str">
        <f t="shared" si="11"/>
        <v>NO</v>
      </c>
      <c r="L601" s="16"/>
      <c r="M601" s="22">
        <f t="shared" si="12"/>
        <v>0</v>
      </c>
      <c r="N601" s="17" t="str">
        <f t="shared" si="13"/>
        <v>YES</v>
      </c>
      <c r="O601" s="19" t="str">
        <f t="shared" si="14"/>
        <v>NO</v>
      </c>
      <c r="P601" s="20"/>
    </row>
    <row r="602" spans="1:16" ht="15.75" customHeight="1">
      <c r="A602" s="23"/>
      <c r="B602" s="65"/>
      <c r="C602" s="15"/>
      <c r="D602" s="15"/>
      <c r="E602" s="16"/>
      <c r="F602" s="16"/>
      <c r="G602" s="16"/>
      <c r="H602" s="17"/>
      <c r="I602" s="17" t="str">
        <f t="shared" si="10"/>
        <v>NO</v>
      </c>
      <c r="J602" s="16"/>
      <c r="K602" s="17" t="str">
        <f t="shared" si="11"/>
        <v>NO</v>
      </c>
      <c r="L602" s="16"/>
      <c r="M602" s="22">
        <f t="shared" si="12"/>
        <v>0</v>
      </c>
      <c r="N602" s="17" t="str">
        <f t="shared" si="13"/>
        <v>YES</v>
      </c>
      <c r="O602" s="19" t="str">
        <f t="shared" si="14"/>
        <v>NO</v>
      </c>
      <c r="P602" s="20"/>
    </row>
    <row r="603" spans="1:16" ht="15.75" customHeight="1">
      <c r="A603" s="23"/>
      <c r="B603" s="65"/>
      <c r="C603" s="15"/>
      <c r="D603" s="15"/>
      <c r="E603" s="16"/>
      <c r="F603" s="16"/>
      <c r="G603" s="16"/>
      <c r="H603" s="17"/>
      <c r="I603" s="17" t="str">
        <f t="shared" si="10"/>
        <v>NO</v>
      </c>
      <c r="J603" s="16"/>
      <c r="K603" s="17" t="str">
        <f t="shared" si="11"/>
        <v>NO</v>
      </c>
      <c r="L603" s="16"/>
      <c r="M603" s="22">
        <f t="shared" si="12"/>
        <v>0</v>
      </c>
      <c r="N603" s="17" t="str">
        <f t="shared" si="13"/>
        <v>YES</v>
      </c>
      <c r="O603" s="19" t="str">
        <f t="shared" si="14"/>
        <v>NO</v>
      </c>
      <c r="P603" s="20"/>
    </row>
    <row r="604" spans="1:16" ht="15.75" customHeight="1">
      <c r="A604" s="23"/>
      <c r="B604" s="65"/>
      <c r="C604" s="15"/>
      <c r="D604" s="15"/>
      <c r="E604" s="16"/>
      <c r="F604" s="16"/>
      <c r="G604" s="16"/>
      <c r="H604" s="17"/>
      <c r="I604" s="17" t="str">
        <f t="shared" si="10"/>
        <v>NO</v>
      </c>
      <c r="J604" s="16"/>
      <c r="K604" s="17" t="str">
        <f t="shared" si="11"/>
        <v>NO</v>
      </c>
      <c r="L604" s="16"/>
      <c r="M604" s="22">
        <f t="shared" si="12"/>
        <v>0</v>
      </c>
      <c r="N604" s="17" t="str">
        <f t="shared" si="13"/>
        <v>YES</v>
      </c>
      <c r="O604" s="19" t="str">
        <f t="shared" si="14"/>
        <v>NO</v>
      </c>
      <c r="P604" s="20"/>
    </row>
    <row r="605" spans="1:16" ht="15.75" customHeight="1">
      <c r="A605" s="23"/>
      <c r="B605" s="65"/>
      <c r="C605" s="15"/>
      <c r="D605" s="15"/>
      <c r="E605" s="16"/>
      <c r="F605" s="16"/>
      <c r="G605" s="16"/>
      <c r="H605" s="17"/>
      <c r="I605" s="17" t="str">
        <f t="shared" si="10"/>
        <v>NO</v>
      </c>
      <c r="J605" s="16"/>
      <c r="K605" s="17" t="str">
        <f t="shared" si="11"/>
        <v>NO</v>
      </c>
      <c r="L605" s="16"/>
      <c r="M605" s="22">
        <f t="shared" si="12"/>
        <v>0</v>
      </c>
      <c r="N605" s="17" t="str">
        <f t="shared" si="13"/>
        <v>YES</v>
      </c>
      <c r="O605" s="19" t="str">
        <f t="shared" si="14"/>
        <v>NO</v>
      </c>
      <c r="P605" s="20"/>
    </row>
    <row r="606" spans="1:16" ht="15.75" customHeight="1">
      <c r="A606" s="23"/>
      <c r="B606" s="65"/>
      <c r="C606" s="15"/>
      <c r="D606" s="15"/>
      <c r="E606" s="16"/>
      <c r="F606" s="16"/>
      <c r="G606" s="16"/>
      <c r="H606" s="17"/>
      <c r="I606" s="17" t="str">
        <f t="shared" si="10"/>
        <v>NO</v>
      </c>
      <c r="J606" s="16"/>
      <c r="K606" s="17" t="str">
        <f t="shared" si="11"/>
        <v>NO</v>
      </c>
      <c r="L606" s="16"/>
      <c r="M606" s="22">
        <f t="shared" si="12"/>
        <v>0</v>
      </c>
      <c r="N606" s="17" t="str">
        <f t="shared" si="13"/>
        <v>YES</v>
      </c>
      <c r="O606" s="19" t="str">
        <f t="shared" si="14"/>
        <v>NO</v>
      </c>
      <c r="P606" s="20"/>
    </row>
    <row r="607" spans="1:16" ht="15.75" customHeight="1">
      <c r="A607" s="23"/>
      <c r="B607" s="65"/>
      <c r="C607" s="15"/>
      <c r="D607" s="15"/>
      <c r="E607" s="16"/>
      <c r="F607" s="16"/>
      <c r="G607" s="16"/>
      <c r="H607" s="17"/>
      <c r="I607" s="17" t="str">
        <f t="shared" si="10"/>
        <v>NO</v>
      </c>
      <c r="J607" s="16"/>
      <c r="K607" s="17" t="str">
        <f t="shared" si="11"/>
        <v>NO</v>
      </c>
      <c r="L607" s="16"/>
      <c r="M607" s="22">
        <f t="shared" si="12"/>
        <v>0</v>
      </c>
      <c r="N607" s="17" t="str">
        <f t="shared" si="13"/>
        <v>YES</v>
      </c>
      <c r="O607" s="19" t="str">
        <f t="shared" si="14"/>
        <v>NO</v>
      </c>
      <c r="P607" s="20"/>
    </row>
    <row r="608" spans="1:16" ht="15.75" customHeight="1">
      <c r="A608" s="23"/>
      <c r="B608" s="65"/>
      <c r="C608" s="15"/>
      <c r="D608" s="15"/>
      <c r="E608" s="16"/>
      <c r="F608" s="16"/>
      <c r="G608" s="16"/>
      <c r="H608" s="17"/>
      <c r="I608" s="17" t="str">
        <f t="shared" si="10"/>
        <v>NO</v>
      </c>
      <c r="J608" s="16"/>
      <c r="K608" s="17" t="str">
        <f t="shared" si="11"/>
        <v>NO</v>
      </c>
      <c r="L608" s="16"/>
      <c r="M608" s="22">
        <f t="shared" si="12"/>
        <v>0</v>
      </c>
      <c r="N608" s="17" t="str">
        <f t="shared" si="13"/>
        <v>YES</v>
      </c>
      <c r="O608" s="19" t="str">
        <f t="shared" si="14"/>
        <v>NO</v>
      </c>
      <c r="P608" s="20"/>
    </row>
    <row r="609" spans="1:16" ht="15.75" customHeight="1">
      <c r="A609" s="23"/>
      <c r="B609" s="65"/>
      <c r="C609" s="15"/>
      <c r="D609" s="15"/>
      <c r="E609" s="16"/>
      <c r="F609" s="16"/>
      <c r="G609" s="16"/>
      <c r="H609" s="17"/>
      <c r="I609" s="17" t="str">
        <f t="shared" si="10"/>
        <v>NO</v>
      </c>
      <c r="J609" s="16"/>
      <c r="K609" s="17" t="str">
        <f t="shared" si="11"/>
        <v>NO</v>
      </c>
      <c r="L609" s="16"/>
      <c r="M609" s="22">
        <f t="shared" si="12"/>
        <v>0</v>
      </c>
      <c r="N609" s="17" t="str">
        <f t="shared" si="13"/>
        <v>YES</v>
      </c>
      <c r="O609" s="19" t="str">
        <f t="shared" si="14"/>
        <v>NO</v>
      </c>
      <c r="P609" s="20"/>
    </row>
    <row r="610" spans="1:16" ht="15.75" customHeight="1">
      <c r="A610" s="23"/>
      <c r="B610" s="65"/>
      <c r="C610" s="15"/>
      <c r="D610" s="15"/>
      <c r="E610" s="16"/>
      <c r="F610" s="16"/>
      <c r="G610" s="16"/>
      <c r="H610" s="17"/>
      <c r="I610" s="17" t="str">
        <f t="shared" si="10"/>
        <v>NO</v>
      </c>
      <c r="J610" s="16"/>
      <c r="K610" s="17" t="str">
        <f t="shared" si="11"/>
        <v>NO</v>
      </c>
      <c r="L610" s="16"/>
      <c r="M610" s="22">
        <f t="shared" si="12"/>
        <v>0</v>
      </c>
      <c r="N610" s="17" t="str">
        <f t="shared" si="13"/>
        <v>YES</v>
      </c>
      <c r="O610" s="19" t="str">
        <f t="shared" si="14"/>
        <v>NO</v>
      </c>
      <c r="P610" s="20"/>
    </row>
    <row r="611" spans="1:16" ht="15.75" customHeight="1">
      <c r="A611" s="23"/>
      <c r="B611" s="65"/>
      <c r="C611" s="15"/>
      <c r="D611" s="15"/>
      <c r="E611" s="16"/>
      <c r="F611" s="16"/>
      <c r="G611" s="16"/>
      <c r="H611" s="17"/>
      <c r="I611" s="17" t="str">
        <f t="shared" si="10"/>
        <v>NO</v>
      </c>
      <c r="J611" s="16"/>
      <c r="K611" s="17" t="str">
        <f t="shared" si="11"/>
        <v>NO</v>
      </c>
      <c r="L611" s="16"/>
      <c r="M611" s="22">
        <f t="shared" si="12"/>
        <v>0</v>
      </c>
      <c r="N611" s="17" t="str">
        <f t="shared" si="13"/>
        <v>YES</v>
      </c>
      <c r="O611" s="19" t="str">
        <f t="shared" si="14"/>
        <v>NO</v>
      </c>
      <c r="P611" s="20"/>
    </row>
    <row r="612" spans="1:16" ht="15.75" customHeight="1">
      <c r="A612" s="23"/>
      <c r="B612" s="65"/>
      <c r="C612" s="15"/>
      <c r="D612" s="15"/>
      <c r="E612" s="16"/>
      <c r="F612" s="16"/>
      <c r="G612" s="16"/>
      <c r="H612" s="17"/>
      <c r="I612" s="17" t="str">
        <f t="shared" si="10"/>
        <v>NO</v>
      </c>
      <c r="J612" s="16"/>
      <c r="K612" s="17" t="str">
        <f t="shared" si="11"/>
        <v>NO</v>
      </c>
      <c r="L612" s="16"/>
      <c r="M612" s="22">
        <f t="shared" si="12"/>
        <v>0</v>
      </c>
      <c r="N612" s="17" t="str">
        <f t="shared" si="13"/>
        <v>YES</v>
      </c>
      <c r="O612" s="19" t="str">
        <f t="shared" si="14"/>
        <v>NO</v>
      </c>
      <c r="P612" s="20"/>
    </row>
    <row r="613" spans="1:16" ht="15.75" customHeight="1">
      <c r="A613" s="23"/>
      <c r="B613" s="65"/>
      <c r="C613" s="15"/>
      <c r="D613" s="15"/>
      <c r="E613" s="16"/>
      <c r="F613" s="16"/>
      <c r="G613" s="16"/>
      <c r="H613" s="17"/>
      <c r="I613" s="17" t="str">
        <f t="shared" si="10"/>
        <v>NO</v>
      </c>
      <c r="J613" s="16"/>
      <c r="K613" s="17" t="str">
        <f t="shared" si="11"/>
        <v>NO</v>
      </c>
      <c r="L613" s="16"/>
      <c r="M613" s="22">
        <f t="shared" si="12"/>
        <v>0</v>
      </c>
      <c r="N613" s="17" t="str">
        <f t="shared" si="13"/>
        <v>YES</v>
      </c>
      <c r="O613" s="19" t="str">
        <f t="shared" si="14"/>
        <v>NO</v>
      </c>
      <c r="P613" s="20"/>
    </row>
    <row r="614" spans="1:16" ht="15.75" customHeight="1">
      <c r="A614" s="23"/>
      <c r="B614" s="65"/>
      <c r="C614" s="15"/>
      <c r="D614" s="15"/>
      <c r="E614" s="16"/>
      <c r="F614" s="16"/>
      <c r="G614" s="16"/>
      <c r="H614" s="17"/>
      <c r="I614" s="17" t="str">
        <f t="shared" si="10"/>
        <v>NO</v>
      </c>
      <c r="J614" s="16"/>
      <c r="K614" s="17" t="str">
        <f t="shared" si="11"/>
        <v>NO</v>
      </c>
      <c r="L614" s="16"/>
      <c r="M614" s="22">
        <f t="shared" si="12"/>
        <v>0</v>
      </c>
      <c r="N614" s="17" t="str">
        <f t="shared" si="13"/>
        <v>YES</v>
      </c>
      <c r="O614" s="19" t="str">
        <f t="shared" si="14"/>
        <v>NO</v>
      </c>
      <c r="P614" s="20"/>
    </row>
    <row r="615" spans="1:16" ht="15.75" customHeight="1">
      <c r="A615" s="23"/>
      <c r="B615" s="65"/>
      <c r="C615" s="15"/>
      <c r="D615" s="15"/>
      <c r="E615" s="16"/>
      <c r="F615" s="16"/>
      <c r="G615" s="16"/>
      <c r="H615" s="17"/>
      <c r="I615" s="17" t="str">
        <f t="shared" si="10"/>
        <v>NO</v>
      </c>
      <c r="J615" s="16"/>
      <c r="K615" s="17" t="str">
        <f t="shared" si="11"/>
        <v>NO</v>
      </c>
      <c r="L615" s="16"/>
      <c r="M615" s="22">
        <f t="shared" si="12"/>
        <v>0</v>
      </c>
      <c r="N615" s="17" t="str">
        <f t="shared" si="13"/>
        <v>YES</v>
      </c>
      <c r="O615" s="19" t="str">
        <f t="shared" si="14"/>
        <v>NO</v>
      </c>
      <c r="P615" s="20"/>
    </row>
    <row r="616" spans="1:16" ht="15.75" customHeight="1">
      <c r="A616" s="23"/>
      <c r="B616" s="65"/>
      <c r="C616" s="15"/>
      <c r="D616" s="15"/>
      <c r="E616" s="16"/>
      <c r="F616" s="16"/>
      <c r="G616" s="16"/>
      <c r="H616" s="17"/>
      <c r="I616" s="17" t="str">
        <f t="shared" si="10"/>
        <v>NO</v>
      </c>
      <c r="J616" s="16"/>
      <c r="K616" s="17" t="str">
        <f t="shared" si="11"/>
        <v>NO</v>
      </c>
      <c r="L616" s="16"/>
      <c r="M616" s="22">
        <f t="shared" si="12"/>
        <v>0</v>
      </c>
      <c r="N616" s="17" t="str">
        <f t="shared" si="13"/>
        <v>YES</v>
      </c>
      <c r="O616" s="19" t="str">
        <f t="shared" si="14"/>
        <v>NO</v>
      </c>
      <c r="P616" s="20"/>
    </row>
    <row r="617" spans="1:16" ht="15.75" customHeight="1">
      <c r="A617" s="23"/>
      <c r="B617" s="65"/>
      <c r="C617" s="15"/>
      <c r="D617" s="15"/>
      <c r="E617" s="16"/>
      <c r="F617" s="16"/>
      <c r="G617" s="16"/>
      <c r="H617" s="17"/>
      <c r="I617" s="17" t="str">
        <f t="shared" si="10"/>
        <v>NO</v>
      </c>
      <c r="J617" s="16"/>
      <c r="K617" s="17" t="str">
        <f t="shared" si="11"/>
        <v>NO</v>
      </c>
      <c r="L617" s="16"/>
      <c r="M617" s="22">
        <f t="shared" si="12"/>
        <v>0</v>
      </c>
      <c r="N617" s="17" t="str">
        <f t="shared" si="13"/>
        <v>YES</v>
      </c>
      <c r="O617" s="19" t="str">
        <f t="shared" si="14"/>
        <v>NO</v>
      </c>
      <c r="P617" s="20"/>
    </row>
    <row r="618" spans="1:16" ht="15.75" customHeight="1">
      <c r="A618" s="23"/>
      <c r="B618" s="65"/>
      <c r="C618" s="15"/>
      <c r="D618" s="15"/>
      <c r="E618" s="16"/>
      <c r="F618" s="16"/>
      <c r="G618" s="16"/>
      <c r="H618" s="17"/>
      <c r="I618" s="17" t="str">
        <f t="shared" si="10"/>
        <v>NO</v>
      </c>
      <c r="J618" s="16"/>
      <c r="K618" s="17" t="str">
        <f t="shared" si="11"/>
        <v>NO</v>
      </c>
      <c r="L618" s="16"/>
      <c r="M618" s="22">
        <f t="shared" si="12"/>
        <v>0</v>
      </c>
      <c r="N618" s="17" t="str">
        <f t="shared" si="13"/>
        <v>YES</v>
      </c>
      <c r="O618" s="19" t="str">
        <f t="shared" si="14"/>
        <v>NO</v>
      </c>
      <c r="P618" s="20"/>
    </row>
    <row r="619" spans="1:16" ht="15.75" customHeight="1">
      <c r="A619" s="23"/>
      <c r="B619" s="65"/>
      <c r="C619" s="15"/>
      <c r="D619" s="15"/>
      <c r="E619" s="16"/>
      <c r="F619" s="16"/>
      <c r="G619" s="16"/>
      <c r="H619" s="17"/>
      <c r="I619" s="17" t="str">
        <f t="shared" si="10"/>
        <v>NO</v>
      </c>
      <c r="J619" s="16"/>
      <c r="K619" s="17" t="str">
        <f t="shared" si="11"/>
        <v>NO</v>
      </c>
      <c r="L619" s="16"/>
      <c r="M619" s="22">
        <f t="shared" si="12"/>
        <v>0</v>
      </c>
      <c r="N619" s="17" t="str">
        <f t="shared" si="13"/>
        <v>YES</v>
      </c>
      <c r="O619" s="19" t="str">
        <f t="shared" si="14"/>
        <v>NO</v>
      </c>
      <c r="P619" s="20"/>
    </row>
    <row r="620" spans="1:16" ht="15.75" customHeight="1">
      <c r="A620" s="23"/>
      <c r="B620" s="65"/>
      <c r="C620" s="15"/>
      <c r="D620" s="15"/>
      <c r="E620" s="16"/>
      <c r="F620" s="16"/>
      <c r="G620" s="16"/>
      <c r="H620" s="17"/>
      <c r="I620" s="17" t="str">
        <f t="shared" si="10"/>
        <v>NO</v>
      </c>
      <c r="J620" s="16"/>
      <c r="K620" s="17" t="str">
        <f t="shared" si="11"/>
        <v>NO</v>
      </c>
      <c r="L620" s="16"/>
      <c r="M620" s="22">
        <f t="shared" si="12"/>
        <v>0</v>
      </c>
      <c r="N620" s="17" t="str">
        <f t="shared" si="13"/>
        <v>YES</v>
      </c>
      <c r="O620" s="19" t="str">
        <f t="shared" si="14"/>
        <v>NO</v>
      </c>
      <c r="P620" s="20"/>
    </row>
    <row r="621" spans="1:16" ht="15.75" customHeight="1">
      <c r="A621" s="23"/>
      <c r="B621" s="65"/>
      <c r="C621" s="15"/>
      <c r="D621" s="15"/>
      <c r="E621" s="16"/>
      <c r="F621" s="16"/>
      <c r="G621" s="16"/>
      <c r="H621" s="17"/>
      <c r="I621" s="17" t="str">
        <f t="shared" si="10"/>
        <v>NO</v>
      </c>
      <c r="J621" s="16"/>
      <c r="K621" s="17" t="str">
        <f t="shared" si="11"/>
        <v>NO</v>
      </c>
      <c r="L621" s="16"/>
      <c r="M621" s="22">
        <f t="shared" si="12"/>
        <v>0</v>
      </c>
      <c r="N621" s="17" t="str">
        <f t="shared" si="13"/>
        <v>YES</v>
      </c>
      <c r="O621" s="19" t="str">
        <f t="shared" si="14"/>
        <v>NO</v>
      </c>
      <c r="P621" s="20"/>
    </row>
    <row r="622" spans="1:16" ht="15.75" customHeight="1">
      <c r="A622" s="23"/>
      <c r="B622" s="65"/>
      <c r="C622" s="15"/>
      <c r="D622" s="15"/>
      <c r="E622" s="16"/>
      <c r="F622" s="16"/>
      <c r="G622" s="16"/>
      <c r="H622" s="17"/>
      <c r="I622" s="17" t="str">
        <f t="shared" si="10"/>
        <v>NO</v>
      </c>
      <c r="J622" s="16"/>
      <c r="K622" s="17" t="str">
        <f t="shared" si="11"/>
        <v>NO</v>
      </c>
      <c r="L622" s="16"/>
      <c r="M622" s="22">
        <f t="shared" si="12"/>
        <v>0</v>
      </c>
      <c r="N622" s="17" t="str">
        <f t="shared" si="13"/>
        <v>YES</v>
      </c>
      <c r="O622" s="19" t="str">
        <f t="shared" si="14"/>
        <v>NO</v>
      </c>
      <c r="P622" s="20"/>
    </row>
    <row r="623" spans="1:16" ht="15.75" customHeight="1">
      <c r="A623" s="23"/>
      <c r="B623" s="65"/>
      <c r="C623" s="15"/>
      <c r="D623" s="15"/>
      <c r="E623" s="16"/>
      <c r="F623" s="16"/>
      <c r="G623" s="16"/>
      <c r="H623" s="17"/>
      <c r="I623" s="17" t="str">
        <f t="shared" si="10"/>
        <v>NO</v>
      </c>
      <c r="J623" s="16"/>
      <c r="K623" s="17" t="str">
        <f t="shared" si="11"/>
        <v>NO</v>
      </c>
      <c r="L623" s="16"/>
      <c r="M623" s="22">
        <f t="shared" si="12"/>
        <v>0</v>
      </c>
      <c r="N623" s="17" t="str">
        <f t="shared" si="13"/>
        <v>YES</v>
      </c>
      <c r="O623" s="19" t="str">
        <f t="shared" si="14"/>
        <v>NO</v>
      </c>
      <c r="P623" s="20"/>
    </row>
    <row r="624" spans="1:16" ht="15.75" customHeight="1">
      <c r="A624" s="23"/>
      <c r="B624" s="65"/>
      <c r="C624" s="15"/>
      <c r="D624" s="15"/>
      <c r="E624" s="16"/>
      <c r="F624" s="16"/>
      <c r="G624" s="16"/>
      <c r="H624" s="17"/>
      <c r="I624" s="17" t="str">
        <f t="shared" si="10"/>
        <v>NO</v>
      </c>
      <c r="J624" s="16"/>
      <c r="K624" s="17" t="str">
        <f t="shared" si="11"/>
        <v>NO</v>
      </c>
      <c r="L624" s="16"/>
      <c r="M624" s="22">
        <f t="shared" si="12"/>
        <v>0</v>
      </c>
      <c r="N624" s="17" t="str">
        <f t="shared" si="13"/>
        <v>YES</v>
      </c>
      <c r="O624" s="19" t="str">
        <f t="shared" si="14"/>
        <v>NO</v>
      </c>
      <c r="P624" s="20"/>
    </row>
    <row r="625" spans="1:16" ht="15.75" customHeight="1">
      <c r="A625" s="23"/>
      <c r="B625" s="65"/>
      <c r="C625" s="15"/>
      <c r="D625" s="15"/>
      <c r="E625" s="16"/>
      <c r="F625" s="16"/>
      <c r="G625" s="16"/>
      <c r="H625" s="17"/>
      <c r="I625" s="17" t="str">
        <f t="shared" si="10"/>
        <v>NO</v>
      </c>
      <c r="J625" s="16"/>
      <c r="K625" s="17" t="str">
        <f t="shared" si="11"/>
        <v>NO</v>
      </c>
      <c r="L625" s="16"/>
      <c r="M625" s="22">
        <f t="shared" si="12"/>
        <v>0</v>
      </c>
      <c r="N625" s="17" t="str">
        <f t="shared" si="13"/>
        <v>YES</v>
      </c>
      <c r="O625" s="19" t="str">
        <f t="shared" si="14"/>
        <v>NO</v>
      </c>
      <c r="P625" s="20"/>
    </row>
    <row r="626" spans="1:16" ht="15.75" customHeight="1">
      <c r="A626" s="23"/>
      <c r="B626" s="65"/>
      <c r="C626" s="15"/>
      <c r="D626" s="15"/>
      <c r="E626" s="16"/>
      <c r="F626" s="16"/>
      <c r="G626" s="16"/>
      <c r="H626" s="17"/>
      <c r="I626" s="17" t="str">
        <f t="shared" si="10"/>
        <v>NO</v>
      </c>
      <c r="J626" s="16"/>
      <c r="K626" s="17" t="str">
        <f t="shared" si="11"/>
        <v>NO</v>
      </c>
      <c r="L626" s="16"/>
      <c r="M626" s="22">
        <f t="shared" si="12"/>
        <v>0</v>
      </c>
      <c r="N626" s="17" t="str">
        <f t="shared" si="13"/>
        <v>YES</v>
      </c>
      <c r="O626" s="19" t="str">
        <f t="shared" si="14"/>
        <v>NO</v>
      </c>
      <c r="P626" s="20"/>
    </row>
    <row r="627" spans="1:16" ht="15.75" customHeight="1">
      <c r="A627" s="23"/>
      <c r="B627" s="65"/>
      <c r="C627" s="15"/>
      <c r="D627" s="15"/>
      <c r="E627" s="16"/>
      <c r="F627" s="16"/>
      <c r="G627" s="16"/>
      <c r="H627" s="17"/>
      <c r="I627" s="17" t="str">
        <f t="shared" si="10"/>
        <v>NO</v>
      </c>
      <c r="J627" s="16"/>
      <c r="K627" s="17" t="str">
        <f t="shared" si="11"/>
        <v>NO</v>
      </c>
      <c r="L627" s="16"/>
      <c r="M627" s="22">
        <f t="shared" si="12"/>
        <v>0</v>
      </c>
      <c r="N627" s="17" t="str">
        <f t="shared" si="13"/>
        <v>YES</v>
      </c>
      <c r="O627" s="19" t="str">
        <f t="shared" si="14"/>
        <v>NO</v>
      </c>
      <c r="P627" s="20"/>
    </row>
    <row r="628" spans="1:16" ht="15.75" customHeight="1">
      <c r="A628" s="23"/>
      <c r="B628" s="65"/>
      <c r="C628" s="15"/>
      <c r="D628" s="15"/>
      <c r="E628" s="16"/>
      <c r="F628" s="16"/>
      <c r="G628" s="16"/>
      <c r="H628" s="17"/>
      <c r="I628" s="17" t="str">
        <f t="shared" si="10"/>
        <v>NO</v>
      </c>
      <c r="J628" s="16"/>
      <c r="K628" s="17" t="str">
        <f t="shared" si="11"/>
        <v>NO</v>
      </c>
      <c r="L628" s="16"/>
      <c r="M628" s="22">
        <f t="shared" si="12"/>
        <v>0</v>
      </c>
      <c r="N628" s="17" t="str">
        <f t="shared" si="13"/>
        <v>YES</v>
      </c>
      <c r="O628" s="19" t="str">
        <f t="shared" si="14"/>
        <v>NO</v>
      </c>
      <c r="P628" s="20"/>
    </row>
    <row r="629" spans="1:16" ht="15.75" customHeight="1">
      <c r="A629" s="23"/>
      <c r="B629" s="65"/>
      <c r="C629" s="15"/>
      <c r="D629" s="15"/>
      <c r="E629" s="16"/>
      <c r="F629" s="16"/>
      <c r="G629" s="16"/>
      <c r="H629" s="17"/>
      <c r="I629" s="17" t="str">
        <f t="shared" si="10"/>
        <v>NO</v>
      </c>
      <c r="J629" s="16"/>
      <c r="K629" s="17" t="str">
        <f t="shared" si="11"/>
        <v>NO</v>
      </c>
      <c r="L629" s="16"/>
      <c r="M629" s="22">
        <f t="shared" si="12"/>
        <v>0</v>
      </c>
      <c r="N629" s="17" t="str">
        <f t="shared" si="13"/>
        <v>YES</v>
      </c>
      <c r="O629" s="19" t="str">
        <f t="shared" si="14"/>
        <v>NO</v>
      </c>
      <c r="P629" s="20"/>
    </row>
    <row r="630" spans="1:16" ht="15.75" customHeight="1">
      <c r="A630" s="23"/>
      <c r="B630" s="65"/>
      <c r="C630" s="15"/>
      <c r="D630" s="15"/>
      <c r="E630" s="16"/>
      <c r="F630" s="16"/>
      <c r="G630" s="16"/>
      <c r="H630" s="17"/>
      <c r="I630" s="17" t="str">
        <f t="shared" si="10"/>
        <v>NO</v>
      </c>
      <c r="J630" s="16"/>
      <c r="K630" s="17" t="str">
        <f t="shared" si="11"/>
        <v>NO</v>
      </c>
      <c r="L630" s="16"/>
      <c r="M630" s="22">
        <f t="shared" si="12"/>
        <v>0</v>
      </c>
      <c r="N630" s="17" t="str">
        <f t="shared" si="13"/>
        <v>YES</v>
      </c>
      <c r="O630" s="19" t="str">
        <f t="shared" si="14"/>
        <v>NO</v>
      </c>
      <c r="P630" s="20"/>
    </row>
    <row r="631" spans="1:16" ht="15.75" customHeight="1">
      <c r="A631" s="23"/>
      <c r="B631" s="65"/>
      <c r="C631" s="15"/>
      <c r="D631" s="15"/>
      <c r="E631" s="16"/>
      <c r="F631" s="16"/>
      <c r="G631" s="16"/>
      <c r="H631" s="17"/>
      <c r="I631" s="17" t="str">
        <f t="shared" si="10"/>
        <v>NO</v>
      </c>
      <c r="J631" s="16"/>
      <c r="K631" s="17" t="str">
        <f t="shared" si="11"/>
        <v>NO</v>
      </c>
      <c r="L631" s="16"/>
      <c r="M631" s="22">
        <f t="shared" si="12"/>
        <v>0</v>
      </c>
      <c r="N631" s="17" t="str">
        <f t="shared" si="13"/>
        <v>YES</v>
      </c>
      <c r="O631" s="19" t="str">
        <f t="shared" si="14"/>
        <v>NO</v>
      </c>
      <c r="P631" s="20"/>
    </row>
    <row r="632" spans="1:16" ht="15.75" customHeight="1">
      <c r="A632" s="23"/>
      <c r="B632" s="65"/>
      <c r="C632" s="15"/>
      <c r="D632" s="15"/>
      <c r="E632" s="16"/>
      <c r="F632" s="16"/>
      <c r="G632" s="16"/>
      <c r="H632" s="17"/>
      <c r="I632" s="17" t="str">
        <f t="shared" si="10"/>
        <v>NO</v>
      </c>
      <c r="J632" s="16"/>
      <c r="K632" s="17" t="str">
        <f t="shared" si="11"/>
        <v>NO</v>
      </c>
      <c r="L632" s="16"/>
      <c r="M632" s="22">
        <f t="shared" si="12"/>
        <v>0</v>
      </c>
      <c r="N632" s="17" t="str">
        <f t="shared" si="13"/>
        <v>YES</v>
      </c>
      <c r="O632" s="19" t="str">
        <f t="shared" si="14"/>
        <v>NO</v>
      </c>
      <c r="P632" s="20"/>
    </row>
    <row r="633" spans="1:16" ht="15.75" customHeight="1">
      <c r="A633" s="23"/>
      <c r="B633" s="65"/>
      <c r="C633" s="15"/>
      <c r="D633" s="15"/>
      <c r="E633" s="16"/>
      <c r="F633" s="16"/>
      <c r="G633" s="16"/>
      <c r="H633" s="17"/>
      <c r="I633" s="17" t="str">
        <f t="shared" si="10"/>
        <v>NO</v>
      </c>
      <c r="J633" s="16"/>
      <c r="K633" s="17" t="str">
        <f t="shared" si="11"/>
        <v>NO</v>
      </c>
      <c r="L633" s="16"/>
      <c r="M633" s="22">
        <f t="shared" si="12"/>
        <v>0</v>
      </c>
      <c r="N633" s="17" t="str">
        <f t="shared" si="13"/>
        <v>YES</v>
      </c>
      <c r="O633" s="19" t="str">
        <f t="shared" si="14"/>
        <v>NO</v>
      </c>
      <c r="P633" s="20"/>
    </row>
    <row r="634" spans="1:16" ht="15.75" customHeight="1">
      <c r="A634" s="23"/>
      <c r="B634" s="65"/>
      <c r="C634" s="15"/>
      <c r="D634" s="15"/>
      <c r="E634" s="16"/>
      <c r="F634" s="16"/>
      <c r="G634" s="16"/>
      <c r="H634" s="17"/>
      <c r="I634" s="17" t="str">
        <f t="shared" si="10"/>
        <v>NO</v>
      </c>
      <c r="J634" s="16"/>
      <c r="K634" s="17" t="str">
        <f t="shared" si="11"/>
        <v>NO</v>
      </c>
      <c r="L634" s="16"/>
      <c r="M634" s="22">
        <f t="shared" si="12"/>
        <v>0</v>
      </c>
      <c r="N634" s="17" t="str">
        <f t="shared" si="13"/>
        <v>YES</v>
      </c>
      <c r="O634" s="19" t="str">
        <f t="shared" si="14"/>
        <v>NO</v>
      </c>
      <c r="P634" s="20"/>
    </row>
    <row r="635" spans="1:16" ht="15.75" customHeight="1">
      <c r="A635" s="23"/>
      <c r="B635" s="65"/>
      <c r="C635" s="15"/>
      <c r="D635" s="15"/>
      <c r="E635" s="16"/>
      <c r="F635" s="16"/>
      <c r="G635" s="16"/>
      <c r="H635" s="17"/>
      <c r="I635" s="17" t="str">
        <f t="shared" si="10"/>
        <v>NO</v>
      </c>
      <c r="J635" s="16"/>
      <c r="K635" s="17" t="str">
        <f t="shared" si="11"/>
        <v>NO</v>
      </c>
      <c r="L635" s="16"/>
      <c r="M635" s="22">
        <f t="shared" si="12"/>
        <v>0</v>
      </c>
      <c r="N635" s="17" t="str">
        <f t="shared" si="13"/>
        <v>YES</v>
      </c>
      <c r="O635" s="19" t="str">
        <f t="shared" si="14"/>
        <v>NO</v>
      </c>
      <c r="P635" s="20"/>
    </row>
    <row r="636" spans="1:16" ht="15.75" customHeight="1">
      <c r="A636" s="23"/>
      <c r="B636" s="65"/>
      <c r="C636" s="15"/>
      <c r="D636" s="15"/>
      <c r="E636" s="16"/>
      <c r="F636" s="16"/>
      <c r="G636" s="16"/>
      <c r="H636" s="17"/>
      <c r="I636" s="17" t="str">
        <f t="shared" si="10"/>
        <v>NO</v>
      </c>
      <c r="J636" s="16"/>
      <c r="K636" s="17" t="str">
        <f t="shared" si="11"/>
        <v>NO</v>
      </c>
      <c r="L636" s="16"/>
      <c r="M636" s="22">
        <f t="shared" si="12"/>
        <v>0</v>
      </c>
      <c r="N636" s="17" t="str">
        <f t="shared" si="13"/>
        <v>YES</v>
      </c>
      <c r="O636" s="19" t="str">
        <f t="shared" si="14"/>
        <v>NO</v>
      </c>
      <c r="P636" s="20"/>
    </row>
    <row r="637" spans="1:16" ht="15.75" customHeight="1">
      <c r="A637" s="23"/>
      <c r="B637" s="65"/>
      <c r="C637" s="15"/>
      <c r="D637" s="15"/>
      <c r="E637" s="16"/>
      <c r="F637" s="16"/>
      <c r="G637" s="16"/>
      <c r="H637" s="17"/>
      <c r="I637" s="17" t="str">
        <f t="shared" si="10"/>
        <v>NO</v>
      </c>
      <c r="J637" s="16"/>
      <c r="K637" s="17" t="str">
        <f t="shared" si="11"/>
        <v>NO</v>
      </c>
      <c r="L637" s="16"/>
      <c r="M637" s="22">
        <f t="shared" si="12"/>
        <v>0</v>
      </c>
      <c r="N637" s="17" t="str">
        <f t="shared" si="13"/>
        <v>YES</v>
      </c>
      <c r="O637" s="19" t="str">
        <f t="shared" si="14"/>
        <v>NO</v>
      </c>
      <c r="P637" s="20"/>
    </row>
    <row r="638" spans="1:16" ht="15.75" customHeight="1">
      <c r="A638" s="23"/>
      <c r="B638" s="65"/>
      <c r="C638" s="15"/>
      <c r="D638" s="15"/>
      <c r="E638" s="16"/>
      <c r="F638" s="16"/>
      <c r="G638" s="16"/>
      <c r="H638" s="17"/>
      <c r="I638" s="17" t="str">
        <f t="shared" si="10"/>
        <v>NO</v>
      </c>
      <c r="J638" s="16"/>
      <c r="K638" s="17" t="str">
        <f t="shared" si="11"/>
        <v>NO</v>
      </c>
      <c r="L638" s="16"/>
      <c r="M638" s="22">
        <f t="shared" si="12"/>
        <v>0</v>
      </c>
      <c r="N638" s="17" t="str">
        <f t="shared" si="13"/>
        <v>YES</v>
      </c>
      <c r="O638" s="19" t="str">
        <f t="shared" si="14"/>
        <v>NO</v>
      </c>
      <c r="P638" s="20"/>
    </row>
    <row r="639" spans="1:16" ht="15.75" customHeight="1">
      <c r="A639" s="23"/>
      <c r="B639" s="65"/>
      <c r="C639" s="15"/>
      <c r="D639" s="15"/>
      <c r="E639" s="16"/>
      <c r="F639" s="16"/>
      <c r="G639" s="16"/>
      <c r="H639" s="17"/>
      <c r="I639" s="17" t="str">
        <f t="shared" si="10"/>
        <v>NO</v>
      </c>
      <c r="J639" s="16"/>
      <c r="K639" s="17" t="str">
        <f t="shared" si="11"/>
        <v>NO</v>
      </c>
      <c r="L639" s="16"/>
      <c r="M639" s="22">
        <f t="shared" si="12"/>
        <v>0</v>
      </c>
      <c r="N639" s="17" t="str">
        <f t="shared" si="13"/>
        <v>YES</v>
      </c>
      <c r="O639" s="19" t="str">
        <f t="shared" si="14"/>
        <v>NO</v>
      </c>
      <c r="P639" s="20"/>
    </row>
    <row r="640" spans="1:16" ht="15.75" customHeight="1">
      <c r="A640" s="23"/>
      <c r="B640" s="65"/>
      <c r="C640" s="15"/>
      <c r="D640" s="15"/>
      <c r="E640" s="16"/>
      <c r="F640" s="16"/>
      <c r="G640" s="16"/>
      <c r="H640" s="17"/>
      <c r="I640" s="17" t="str">
        <f t="shared" si="10"/>
        <v>NO</v>
      </c>
      <c r="J640" s="16"/>
      <c r="K640" s="17" t="str">
        <f t="shared" si="11"/>
        <v>NO</v>
      </c>
      <c r="L640" s="16"/>
      <c r="M640" s="22">
        <f t="shared" si="12"/>
        <v>0</v>
      </c>
      <c r="N640" s="17" t="str">
        <f t="shared" si="13"/>
        <v>YES</v>
      </c>
      <c r="O640" s="19" t="str">
        <f t="shared" si="14"/>
        <v>NO</v>
      </c>
      <c r="P640" s="20"/>
    </row>
    <row r="641" spans="1:16" ht="15.75" customHeight="1">
      <c r="A641" s="23"/>
      <c r="B641" s="65"/>
      <c r="C641" s="15"/>
      <c r="D641" s="15"/>
      <c r="E641" s="16"/>
      <c r="F641" s="16"/>
      <c r="G641" s="16"/>
      <c r="H641" s="17"/>
      <c r="I641" s="17" t="str">
        <f t="shared" si="10"/>
        <v>NO</v>
      </c>
      <c r="J641" s="16"/>
      <c r="K641" s="17" t="str">
        <f t="shared" si="11"/>
        <v>NO</v>
      </c>
      <c r="L641" s="16"/>
      <c r="M641" s="22">
        <f t="shared" si="12"/>
        <v>0</v>
      </c>
      <c r="N641" s="17" t="str">
        <f t="shared" si="13"/>
        <v>YES</v>
      </c>
      <c r="O641" s="19" t="str">
        <f t="shared" si="14"/>
        <v>NO</v>
      </c>
      <c r="P641" s="20"/>
    </row>
    <row r="642" spans="1:16" ht="15.75" customHeight="1">
      <c r="A642" s="23"/>
      <c r="B642" s="65"/>
      <c r="C642" s="15"/>
      <c r="D642" s="15"/>
      <c r="E642" s="16"/>
      <c r="F642" s="16"/>
      <c r="G642" s="16"/>
      <c r="H642" s="17"/>
      <c r="I642" s="17" t="str">
        <f t="shared" si="10"/>
        <v>NO</v>
      </c>
      <c r="J642" s="16"/>
      <c r="K642" s="17" t="str">
        <f t="shared" si="11"/>
        <v>NO</v>
      </c>
      <c r="L642" s="16"/>
      <c r="M642" s="22">
        <f t="shared" si="12"/>
        <v>0</v>
      </c>
      <c r="N642" s="17" t="str">
        <f t="shared" si="13"/>
        <v>YES</v>
      </c>
      <c r="O642" s="19" t="str">
        <f t="shared" si="14"/>
        <v>NO</v>
      </c>
      <c r="P642" s="20"/>
    </row>
    <row r="643" spans="1:16" ht="15.75" customHeight="1">
      <c r="A643" s="23"/>
      <c r="B643" s="65"/>
      <c r="C643" s="15"/>
      <c r="D643" s="15"/>
      <c r="E643" s="16"/>
      <c r="F643" s="16"/>
      <c r="G643" s="16"/>
      <c r="H643" s="17"/>
      <c r="I643" s="17" t="str">
        <f t="shared" si="10"/>
        <v>NO</v>
      </c>
      <c r="J643" s="16"/>
      <c r="K643" s="17" t="str">
        <f t="shared" si="11"/>
        <v>NO</v>
      </c>
      <c r="L643" s="16"/>
      <c r="M643" s="22">
        <f t="shared" si="12"/>
        <v>0</v>
      </c>
      <c r="N643" s="17" t="str">
        <f t="shared" si="13"/>
        <v>YES</v>
      </c>
      <c r="O643" s="19" t="str">
        <f t="shared" si="14"/>
        <v>NO</v>
      </c>
      <c r="P643" s="20"/>
    </row>
    <row r="644" spans="1:16" ht="15.75" customHeight="1">
      <c r="A644" s="23"/>
      <c r="B644" s="65"/>
      <c r="C644" s="15"/>
      <c r="D644" s="15"/>
      <c r="E644" s="16"/>
      <c r="F644" s="16"/>
      <c r="G644" s="16"/>
      <c r="H644" s="17"/>
      <c r="I644" s="17" t="str">
        <f t="shared" si="10"/>
        <v>NO</v>
      </c>
      <c r="J644" s="16"/>
      <c r="K644" s="17" t="str">
        <f t="shared" si="11"/>
        <v>NO</v>
      </c>
      <c r="L644" s="16"/>
      <c r="M644" s="22">
        <f t="shared" si="12"/>
        <v>0</v>
      </c>
      <c r="N644" s="17" t="str">
        <f t="shared" si="13"/>
        <v>YES</v>
      </c>
      <c r="O644" s="19" t="str">
        <f t="shared" si="14"/>
        <v>NO</v>
      </c>
      <c r="P644" s="20"/>
    </row>
    <row r="645" spans="1:16" ht="15.75" customHeight="1">
      <c r="A645" s="23"/>
      <c r="B645" s="65"/>
      <c r="C645" s="15"/>
      <c r="D645" s="15"/>
      <c r="E645" s="16"/>
      <c r="F645" s="16"/>
      <c r="G645" s="16"/>
      <c r="H645" s="17"/>
      <c r="I645" s="17" t="str">
        <f t="shared" si="10"/>
        <v>NO</v>
      </c>
      <c r="J645" s="16"/>
      <c r="K645" s="17" t="str">
        <f t="shared" si="11"/>
        <v>NO</v>
      </c>
      <c r="L645" s="16"/>
      <c r="M645" s="22">
        <f t="shared" si="12"/>
        <v>0</v>
      </c>
      <c r="N645" s="17" t="str">
        <f t="shared" si="13"/>
        <v>YES</v>
      </c>
      <c r="O645" s="19" t="str">
        <f t="shared" si="14"/>
        <v>NO</v>
      </c>
      <c r="P645" s="20"/>
    </row>
    <row r="646" spans="1:16" ht="15.75" customHeight="1">
      <c r="A646" s="23"/>
      <c r="B646" s="65"/>
      <c r="C646" s="15"/>
      <c r="D646" s="15"/>
      <c r="E646" s="16"/>
      <c r="F646" s="16"/>
      <c r="G646" s="16"/>
      <c r="H646" s="17"/>
      <c r="I646" s="17" t="str">
        <f t="shared" si="10"/>
        <v>NO</v>
      </c>
      <c r="J646" s="16"/>
      <c r="K646" s="17" t="str">
        <f t="shared" si="11"/>
        <v>NO</v>
      </c>
      <c r="L646" s="16"/>
      <c r="M646" s="22">
        <f t="shared" si="12"/>
        <v>0</v>
      </c>
      <c r="N646" s="17" t="str">
        <f t="shared" si="13"/>
        <v>YES</v>
      </c>
      <c r="O646" s="19" t="str">
        <f t="shared" si="14"/>
        <v>NO</v>
      </c>
      <c r="P646" s="20"/>
    </row>
    <row r="647" spans="1:16" ht="15.75" customHeight="1">
      <c r="A647" s="23"/>
      <c r="B647" s="65"/>
      <c r="C647" s="15"/>
      <c r="D647" s="15"/>
      <c r="E647" s="16"/>
      <c r="F647" s="16"/>
      <c r="G647" s="16"/>
      <c r="H647" s="17"/>
      <c r="I647" s="17" t="str">
        <f t="shared" si="10"/>
        <v>NO</v>
      </c>
      <c r="J647" s="16"/>
      <c r="K647" s="17" t="str">
        <f t="shared" si="11"/>
        <v>NO</v>
      </c>
      <c r="L647" s="16"/>
      <c r="M647" s="22">
        <f t="shared" si="12"/>
        <v>0</v>
      </c>
      <c r="N647" s="17" t="str">
        <f t="shared" si="13"/>
        <v>YES</v>
      </c>
      <c r="O647" s="19" t="str">
        <f t="shared" si="14"/>
        <v>NO</v>
      </c>
      <c r="P647" s="20"/>
    </row>
    <row r="648" spans="1:16" ht="15.75" customHeight="1">
      <c r="A648" s="23"/>
      <c r="B648" s="65"/>
      <c r="C648" s="15"/>
      <c r="D648" s="15"/>
      <c r="E648" s="16"/>
      <c r="F648" s="16"/>
      <c r="G648" s="16"/>
      <c r="H648" s="17"/>
      <c r="I648" s="17" t="str">
        <f t="shared" si="10"/>
        <v>NO</v>
      </c>
      <c r="J648" s="16"/>
      <c r="K648" s="17" t="str">
        <f t="shared" si="11"/>
        <v>NO</v>
      </c>
      <c r="L648" s="16"/>
      <c r="M648" s="22">
        <f t="shared" si="12"/>
        <v>0</v>
      </c>
      <c r="N648" s="17" t="str">
        <f t="shared" si="13"/>
        <v>YES</v>
      </c>
      <c r="O648" s="19" t="str">
        <f t="shared" si="14"/>
        <v>NO</v>
      </c>
      <c r="P648" s="20"/>
    </row>
    <row r="649" spans="1:16" ht="15.75" customHeight="1">
      <c r="A649" s="23"/>
      <c r="B649" s="65"/>
      <c r="C649" s="15"/>
      <c r="D649" s="15"/>
      <c r="E649" s="16"/>
      <c r="F649" s="16"/>
      <c r="G649" s="16"/>
      <c r="H649" s="17"/>
      <c r="I649" s="17" t="str">
        <f t="shared" ref="I649:I903" si="15">IF(H649&gt;=30,"YES","NO")</f>
        <v>NO</v>
      </c>
      <c r="J649" s="16"/>
      <c r="K649" s="17" t="str">
        <f t="shared" si="11"/>
        <v>NO</v>
      </c>
      <c r="L649" s="16"/>
      <c r="M649" s="22">
        <f t="shared" si="12"/>
        <v>0</v>
      </c>
      <c r="N649" s="17" t="str">
        <f t="shared" si="13"/>
        <v>YES</v>
      </c>
      <c r="O649" s="19" t="str">
        <f t="shared" si="14"/>
        <v>NO</v>
      </c>
      <c r="P649" s="20"/>
    </row>
    <row r="650" spans="1:16" ht="15.75" customHeight="1">
      <c r="A650" s="23"/>
      <c r="B650" s="65"/>
      <c r="C650" s="15"/>
      <c r="D650" s="15"/>
      <c r="E650" s="16"/>
      <c r="F650" s="16"/>
      <c r="G650" s="16"/>
      <c r="H650" s="17"/>
      <c r="I650" s="17" t="str">
        <f t="shared" si="15"/>
        <v>NO</v>
      </c>
      <c r="J650" s="16"/>
      <c r="K650" s="17" t="str">
        <f t="shared" si="11"/>
        <v>NO</v>
      </c>
      <c r="L650" s="16"/>
      <c r="M650" s="22">
        <f t="shared" si="12"/>
        <v>0</v>
      </c>
      <c r="N650" s="17" t="str">
        <f t="shared" si="13"/>
        <v>YES</v>
      </c>
      <c r="O650" s="19" t="str">
        <f t="shared" si="14"/>
        <v>NO</v>
      </c>
      <c r="P650" s="20"/>
    </row>
    <row r="651" spans="1:16" ht="15.75" customHeight="1">
      <c r="A651" s="23"/>
      <c r="B651" s="65"/>
      <c r="C651" s="15"/>
      <c r="D651" s="15"/>
      <c r="E651" s="16"/>
      <c r="F651" s="16"/>
      <c r="G651" s="16"/>
      <c r="H651" s="17"/>
      <c r="I651" s="17" t="str">
        <f t="shared" si="15"/>
        <v>NO</v>
      </c>
      <c r="J651" s="16"/>
      <c r="K651" s="17" t="str">
        <f t="shared" si="11"/>
        <v>NO</v>
      </c>
      <c r="L651" s="16"/>
      <c r="M651" s="22">
        <f t="shared" si="12"/>
        <v>0</v>
      </c>
      <c r="N651" s="17" t="str">
        <f t="shared" si="13"/>
        <v>YES</v>
      </c>
      <c r="O651" s="19" t="str">
        <f t="shared" si="14"/>
        <v>NO</v>
      </c>
      <c r="P651" s="20"/>
    </row>
    <row r="652" spans="1:16" ht="15.75" customHeight="1">
      <c r="A652" s="23"/>
      <c r="B652" s="65"/>
      <c r="C652" s="15"/>
      <c r="D652" s="15"/>
      <c r="E652" s="16"/>
      <c r="F652" s="16"/>
      <c r="G652" s="16"/>
      <c r="H652" s="17"/>
      <c r="I652" s="17" t="str">
        <f t="shared" si="15"/>
        <v>NO</v>
      </c>
      <c r="J652" s="16"/>
      <c r="K652" s="17" t="str">
        <f t="shared" si="11"/>
        <v>NO</v>
      </c>
      <c r="L652" s="16"/>
      <c r="M652" s="22">
        <f t="shared" si="12"/>
        <v>0</v>
      </c>
      <c r="N652" s="17" t="str">
        <f t="shared" si="13"/>
        <v>YES</v>
      </c>
      <c r="O652" s="19" t="str">
        <f t="shared" si="14"/>
        <v>NO</v>
      </c>
      <c r="P652" s="20"/>
    </row>
    <row r="653" spans="1:16" ht="15.75" customHeight="1">
      <c r="A653" s="23"/>
      <c r="B653" s="65"/>
      <c r="C653" s="15"/>
      <c r="D653" s="15"/>
      <c r="E653" s="16"/>
      <c r="F653" s="16"/>
      <c r="G653" s="16"/>
      <c r="H653" s="17"/>
      <c r="I653" s="17" t="str">
        <f t="shared" si="15"/>
        <v>NO</v>
      </c>
      <c r="J653" s="16"/>
      <c r="K653" s="17" t="str">
        <f t="shared" si="11"/>
        <v>NO</v>
      </c>
      <c r="L653" s="16"/>
      <c r="M653" s="22">
        <f t="shared" si="12"/>
        <v>0</v>
      </c>
      <c r="N653" s="17" t="str">
        <f t="shared" si="13"/>
        <v>YES</v>
      </c>
      <c r="O653" s="19" t="str">
        <f t="shared" si="14"/>
        <v>NO</v>
      </c>
      <c r="P653" s="20"/>
    </row>
    <row r="654" spans="1:16" ht="15.75" customHeight="1">
      <c r="A654" s="23"/>
      <c r="B654" s="65"/>
      <c r="C654" s="15"/>
      <c r="D654" s="15"/>
      <c r="E654" s="16"/>
      <c r="F654" s="16"/>
      <c r="G654" s="16"/>
      <c r="H654" s="17"/>
      <c r="I654" s="17" t="str">
        <f t="shared" si="15"/>
        <v>NO</v>
      </c>
      <c r="J654" s="16"/>
      <c r="K654" s="17" t="str">
        <f t="shared" si="11"/>
        <v>NO</v>
      </c>
      <c r="L654" s="16"/>
      <c r="M654" s="22">
        <f t="shared" si="12"/>
        <v>0</v>
      </c>
      <c r="N654" s="17" t="str">
        <f t="shared" si="13"/>
        <v>YES</v>
      </c>
      <c r="O654" s="19" t="str">
        <f t="shared" si="14"/>
        <v>NO</v>
      </c>
      <c r="P654" s="20"/>
    </row>
    <row r="655" spans="1:16" ht="15.75" customHeight="1">
      <c r="A655" s="23"/>
      <c r="B655" s="65"/>
      <c r="C655" s="15"/>
      <c r="D655" s="15"/>
      <c r="E655" s="16"/>
      <c r="F655" s="16"/>
      <c r="G655" s="16"/>
      <c r="H655" s="17"/>
      <c r="I655" s="17" t="str">
        <f t="shared" si="15"/>
        <v>NO</v>
      </c>
      <c r="J655" s="16"/>
      <c r="K655" s="17" t="str">
        <f t="shared" si="11"/>
        <v>NO</v>
      </c>
      <c r="L655" s="16"/>
      <c r="M655" s="22">
        <f t="shared" si="12"/>
        <v>0</v>
      </c>
      <c r="N655" s="17" t="str">
        <f t="shared" si="13"/>
        <v>YES</v>
      </c>
      <c r="O655" s="19" t="str">
        <f t="shared" si="14"/>
        <v>NO</v>
      </c>
      <c r="P655" s="20"/>
    </row>
    <row r="656" spans="1:16" ht="15.75" customHeight="1">
      <c r="A656" s="23"/>
      <c r="B656" s="65"/>
      <c r="C656" s="15"/>
      <c r="D656" s="15"/>
      <c r="E656" s="16"/>
      <c r="F656" s="16"/>
      <c r="G656" s="16"/>
      <c r="H656" s="17"/>
      <c r="I656" s="17" t="str">
        <f t="shared" si="15"/>
        <v>NO</v>
      </c>
      <c r="J656" s="16"/>
      <c r="K656" s="17" t="str">
        <f t="shared" si="11"/>
        <v>NO</v>
      </c>
      <c r="L656" s="16"/>
      <c r="M656" s="22">
        <f t="shared" si="12"/>
        <v>0</v>
      </c>
      <c r="N656" s="17" t="str">
        <f t="shared" si="13"/>
        <v>YES</v>
      </c>
      <c r="O656" s="19" t="str">
        <f t="shared" si="14"/>
        <v>NO</v>
      </c>
      <c r="P656" s="20"/>
    </row>
    <row r="657" spans="1:16" ht="15.75" customHeight="1">
      <c r="A657" s="23"/>
      <c r="B657" s="65"/>
      <c r="C657" s="15"/>
      <c r="D657" s="15"/>
      <c r="E657" s="16"/>
      <c r="F657" s="16"/>
      <c r="G657" s="16"/>
      <c r="H657" s="17"/>
      <c r="I657" s="17" t="str">
        <f t="shared" si="15"/>
        <v>NO</v>
      </c>
      <c r="J657" s="16"/>
      <c r="K657" s="17" t="str">
        <f t="shared" si="11"/>
        <v>NO</v>
      </c>
      <c r="L657" s="16"/>
      <c r="M657" s="22">
        <f t="shared" si="12"/>
        <v>0</v>
      </c>
      <c r="N657" s="17" t="str">
        <f t="shared" si="13"/>
        <v>YES</v>
      </c>
      <c r="O657" s="19" t="str">
        <f t="shared" si="14"/>
        <v>NO</v>
      </c>
      <c r="P657" s="20"/>
    </row>
    <row r="658" spans="1:16" ht="15.75" customHeight="1">
      <c r="A658" s="23"/>
      <c r="B658" s="65"/>
      <c r="C658" s="15"/>
      <c r="D658" s="15"/>
      <c r="E658" s="16"/>
      <c r="F658" s="16"/>
      <c r="G658" s="16"/>
      <c r="H658" s="17"/>
      <c r="I658" s="17" t="str">
        <f t="shared" si="15"/>
        <v>NO</v>
      </c>
      <c r="J658" s="16"/>
      <c r="K658" s="17" t="str">
        <f t="shared" si="11"/>
        <v>NO</v>
      </c>
      <c r="L658" s="16"/>
      <c r="M658" s="22">
        <f t="shared" si="12"/>
        <v>0</v>
      </c>
      <c r="N658" s="17" t="str">
        <f t="shared" si="13"/>
        <v>YES</v>
      </c>
      <c r="O658" s="19" t="str">
        <f t="shared" si="14"/>
        <v>NO</v>
      </c>
      <c r="P658" s="20"/>
    </row>
    <row r="659" spans="1:16" ht="15.75" customHeight="1">
      <c r="A659" s="23"/>
      <c r="B659" s="65"/>
      <c r="C659" s="15"/>
      <c r="D659" s="15"/>
      <c r="E659" s="16"/>
      <c r="F659" s="16"/>
      <c r="G659" s="16"/>
      <c r="H659" s="17"/>
      <c r="I659" s="17" t="str">
        <f t="shared" si="15"/>
        <v>NO</v>
      </c>
      <c r="J659" s="16"/>
      <c r="K659" s="17" t="str">
        <f t="shared" si="11"/>
        <v>NO</v>
      </c>
      <c r="L659" s="16"/>
      <c r="M659" s="22">
        <f t="shared" si="12"/>
        <v>0</v>
      </c>
      <c r="N659" s="17" t="str">
        <f t="shared" si="13"/>
        <v>YES</v>
      </c>
      <c r="O659" s="19" t="str">
        <f t="shared" si="14"/>
        <v>NO</v>
      </c>
      <c r="P659" s="20"/>
    </row>
    <row r="660" spans="1:16" ht="15.75" customHeight="1">
      <c r="A660" s="23"/>
      <c r="B660" s="65"/>
      <c r="C660" s="15"/>
      <c r="D660" s="15"/>
      <c r="E660" s="16"/>
      <c r="F660" s="16"/>
      <c r="G660" s="16"/>
      <c r="H660" s="17"/>
      <c r="I660" s="17" t="str">
        <f t="shared" si="15"/>
        <v>NO</v>
      </c>
      <c r="J660" s="16"/>
      <c r="K660" s="17" t="str">
        <f t="shared" si="11"/>
        <v>NO</v>
      </c>
      <c r="L660" s="16"/>
      <c r="M660" s="22">
        <f t="shared" si="12"/>
        <v>0</v>
      </c>
      <c r="N660" s="17" t="str">
        <f t="shared" si="13"/>
        <v>YES</v>
      </c>
      <c r="O660" s="19" t="str">
        <f t="shared" si="14"/>
        <v>NO</v>
      </c>
      <c r="P660" s="20"/>
    </row>
    <row r="661" spans="1:16" ht="15.75" customHeight="1">
      <c r="A661" s="23"/>
      <c r="B661" s="65"/>
      <c r="C661" s="15"/>
      <c r="D661" s="15"/>
      <c r="E661" s="16"/>
      <c r="F661" s="16"/>
      <c r="G661" s="16"/>
      <c r="H661" s="17"/>
      <c r="I661" s="17" t="str">
        <f t="shared" si="15"/>
        <v>NO</v>
      </c>
      <c r="J661" s="16"/>
      <c r="K661" s="17" t="str">
        <f t="shared" si="11"/>
        <v>NO</v>
      </c>
      <c r="L661" s="16"/>
      <c r="M661" s="22">
        <f t="shared" si="12"/>
        <v>0</v>
      </c>
      <c r="N661" s="17" t="str">
        <f t="shared" si="13"/>
        <v>YES</v>
      </c>
      <c r="O661" s="19" t="str">
        <f t="shared" si="14"/>
        <v>NO</v>
      </c>
      <c r="P661" s="20"/>
    </row>
    <row r="662" spans="1:16" ht="15.75" customHeight="1">
      <c r="A662" s="23"/>
      <c r="B662" s="65"/>
      <c r="C662" s="15"/>
      <c r="D662" s="15"/>
      <c r="E662" s="16"/>
      <c r="F662" s="16"/>
      <c r="G662" s="16"/>
      <c r="H662" s="17"/>
      <c r="I662" s="17" t="str">
        <f t="shared" si="15"/>
        <v>NO</v>
      </c>
      <c r="J662" s="16"/>
      <c r="K662" s="17" t="str">
        <f t="shared" si="11"/>
        <v>NO</v>
      </c>
      <c r="L662" s="16"/>
      <c r="M662" s="22">
        <f t="shared" si="12"/>
        <v>0</v>
      </c>
      <c r="N662" s="17" t="str">
        <f t="shared" si="13"/>
        <v>YES</v>
      </c>
      <c r="O662" s="19" t="str">
        <f t="shared" si="14"/>
        <v>NO</v>
      </c>
      <c r="P662" s="20"/>
    </row>
    <row r="663" spans="1:16" ht="15.75" customHeight="1">
      <c r="A663" s="23"/>
      <c r="B663" s="65"/>
      <c r="C663" s="15"/>
      <c r="D663" s="15"/>
      <c r="E663" s="16"/>
      <c r="F663" s="16"/>
      <c r="G663" s="16"/>
      <c r="H663" s="17"/>
      <c r="I663" s="17" t="str">
        <f t="shared" si="15"/>
        <v>NO</v>
      </c>
      <c r="J663" s="16"/>
      <c r="K663" s="17" t="str">
        <f t="shared" si="11"/>
        <v>NO</v>
      </c>
      <c r="L663" s="16"/>
      <c r="M663" s="22">
        <f t="shared" si="12"/>
        <v>0</v>
      </c>
      <c r="N663" s="17" t="str">
        <f t="shared" si="13"/>
        <v>YES</v>
      </c>
      <c r="O663" s="19" t="str">
        <f t="shared" si="14"/>
        <v>NO</v>
      </c>
      <c r="P663" s="20"/>
    </row>
    <row r="664" spans="1:16" ht="15.75" customHeight="1">
      <c r="A664" s="23"/>
      <c r="B664" s="65"/>
      <c r="C664" s="15"/>
      <c r="D664" s="15"/>
      <c r="E664" s="16"/>
      <c r="F664" s="16"/>
      <c r="G664" s="16"/>
      <c r="H664" s="17"/>
      <c r="I664" s="17" t="str">
        <f t="shared" si="15"/>
        <v>NO</v>
      </c>
      <c r="J664" s="16"/>
      <c r="K664" s="17" t="str">
        <f t="shared" si="11"/>
        <v>NO</v>
      </c>
      <c r="L664" s="16"/>
      <c r="M664" s="22">
        <f t="shared" si="12"/>
        <v>0</v>
      </c>
      <c r="N664" s="17" t="str">
        <f t="shared" si="13"/>
        <v>YES</v>
      </c>
      <c r="O664" s="19" t="str">
        <f t="shared" si="14"/>
        <v>NO</v>
      </c>
      <c r="P664" s="20"/>
    </row>
    <row r="665" spans="1:16" ht="15.75" customHeight="1">
      <c r="A665" s="23"/>
      <c r="B665" s="65"/>
      <c r="C665" s="15"/>
      <c r="D665" s="15"/>
      <c r="E665" s="16"/>
      <c r="F665" s="16"/>
      <c r="G665" s="16"/>
      <c r="H665" s="17"/>
      <c r="I665" s="17" t="str">
        <f t="shared" si="15"/>
        <v>NO</v>
      </c>
      <c r="J665" s="16"/>
      <c r="K665" s="17" t="str">
        <f t="shared" si="11"/>
        <v>NO</v>
      </c>
      <c r="L665" s="16"/>
      <c r="M665" s="22">
        <f t="shared" si="12"/>
        <v>0</v>
      </c>
      <c r="N665" s="17" t="str">
        <f t="shared" si="13"/>
        <v>YES</v>
      </c>
      <c r="O665" s="19" t="str">
        <f t="shared" si="14"/>
        <v>NO</v>
      </c>
      <c r="P665" s="20"/>
    </row>
    <row r="666" spans="1:16" ht="15.75" customHeight="1">
      <c r="A666" s="23"/>
      <c r="B666" s="65"/>
      <c r="C666" s="15"/>
      <c r="D666" s="15"/>
      <c r="E666" s="16"/>
      <c r="F666" s="16"/>
      <c r="G666" s="16"/>
      <c r="H666" s="17"/>
      <c r="I666" s="17" t="str">
        <f t="shared" si="15"/>
        <v>NO</v>
      </c>
      <c r="J666" s="16"/>
      <c r="K666" s="17" t="str">
        <f t="shared" si="11"/>
        <v>NO</v>
      </c>
      <c r="L666" s="16"/>
      <c r="M666" s="22">
        <f t="shared" si="12"/>
        <v>0</v>
      </c>
      <c r="N666" s="17" t="str">
        <f t="shared" si="13"/>
        <v>YES</v>
      </c>
      <c r="O666" s="19" t="str">
        <f t="shared" si="14"/>
        <v>NO</v>
      </c>
      <c r="P666" s="20"/>
    </row>
    <row r="667" spans="1:16" ht="15.75" customHeight="1">
      <c r="A667" s="23"/>
      <c r="B667" s="65"/>
      <c r="C667" s="15"/>
      <c r="D667" s="15"/>
      <c r="E667" s="16"/>
      <c r="F667" s="16"/>
      <c r="G667" s="16"/>
      <c r="H667" s="17"/>
      <c r="I667" s="17" t="str">
        <f t="shared" si="15"/>
        <v>NO</v>
      </c>
      <c r="J667" s="16"/>
      <c r="K667" s="17" t="str">
        <f t="shared" si="11"/>
        <v>NO</v>
      </c>
      <c r="L667" s="16"/>
      <c r="M667" s="22">
        <f t="shared" si="12"/>
        <v>0</v>
      </c>
      <c r="N667" s="17" t="str">
        <f t="shared" si="13"/>
        <v>YES</v>
      </c>
      <c r="O667" s="19" t="str">
        <f t="shared" si="14"/>
        <v>NO</v>
      </c>
      <c r="P667" s="20"/>
    </row>
    <row r="668" spans="1:16" ht="15.75" customHeight="1">
      <c r="A668" s="23"/>
      <c r="B668" s="65"/>
      <c r="C668" s="15"/>
      <c r="D668" s="15"/>
      <c r="E668" s="16"/>
      <c r="F668" s="16"/>
      <c r="G668" s="16"/>
      <c r="H668" s="17"/>
      <c r="I668" s="17" t="str">
        <f t="shared" si="15"/>
        <v>NO</v>
      </c>
      <c r="J668" s="16"/>
      <c r="K668" s="17" t="str">
        <f t="shared" si="11"/>
        <v>NO</v>
      </c>
      <c r="L668" s="16"/>
      <c r="M668" s="22">
        <f t="shared" si="12"/>
        <v>0</v>
      </c>
      <c r="N668" s="17" t="str">
        <f t="shared" si="13"/>
        <v>YES</v>
      </c>
      <c r="O668" s="19" t="str">
        <f t="shared" si="14"/>
        <v>NO</v>
      </c>
      <c r="P668" s="20"/>
    </row>
    <row r="669" spans="1:16" ht="15.75" customHeight="1">
      <c r="A669" s="23"/>
      <c r="B669" s="65"/>
      <c r="C669" s="15"/>
      <c r="D669" s="15"/>
      <c r="E669" s="16"/>
      <c r="F669" s="16"/>
      <c r="G669" s="16"/>
      <c r="H669" s="17"/>
      <c r="I669" s="17" t="str">
        <f t="shared" si="15"/>
        <v>NO</v>
      </c>
      <c r="J669" s="16"/>
      <c r="K669" s="17" t="str">
        <f t="shared" si="11"/>
        <v>NO</v>
      </c>
      <c r="L669" s="16"/>
      <c r="M669" s="22">
        <f t="shared" si="12"/>
        <v>0</v>
      </c>
      <c r="N669" s="17" t="str">
        <f t="shared" si="13"/>
        <v>YES</v>
      </c>
      <c r="O669" s="19" t="str">
        <f t="shared" si="14"/>
        <v>NO</v>
      </c>
      <c r="P669" s="20"/>
    </row>
    <row r="670" spans="1:16" ht="15.75" customHeight="1">
      <c r="A670" s="23"/>
      <c r="B670" s="65"/>
      <c r="C670" s="15"/>
      <c r="D670" s="15"/>
      <c r="E670" s="16"/>
      <c r="F670" s="16"/>
      <c r="G670" s="16"/>
      <c r="H670" s="17"/>
      <c r="I670" s="17" t="str">
        <f t="shared" si="15"/>
        <v>NO</v>
      </c>
      <c r="J670" s="16"/>
      <c r="K670" s="17" t="str">
        <f t="shared" si="11"/>
        <v>NO</v>
      </c>
      <c r="L670" s="16"/>
      <c r="M670" s="22">
        <f t="shared" si="12"/>
        <v>0</v>
      </c>
      <c r="N670" s="17" t="str">
        <f t="shared" si="13"/>
        <v>YES</v>
      </c>
      <c r="O670" s="19" t="str">
        <f t="shared" si="14"/>
        <v>NO</v>
      </c>
      <c r="P670" s="20"/>
    </row>
    <row r="671" spans="1:16" ht="15.75" customHeight="1">
      <c r="A671" s="23"/>
      <c r="B671" s="65"/>
      <c r="C671" s="15"/>
      <c r="D671" s="15"/>
      <c r="E671" s="16"/>
      <c r="F671" s="16"/>
      <c r="G671" s="16"/>
      <c r="H671" s="17"/>
      <c r="I671" s="17" t="str">
        <f t="shared" si="15"/>
        <v>NO</v>
      </c>
      <c r="J671" s="16"/>
      <c r="K671" s="17" t="str">
        <f t="shared" si="11"/>
        <v>NO</v>
      </c>
      <c r="L671" s="16"/>
      <c r="M671" s="22">
        <f t="shared" si="12"/>
        <v>0</v>
      </c>
      <c r="N671" s="17" t="str">
        <f t="shared" si="13"/>
        <v>YES</v>
      </c>
      <c r="O671" s="19" t="str">
        <f t="shared" si="14"/>
        <v>NO</v>
      </c>
      <c r="P671" s="20"/>
    </row>
    <row r="672" spans="1:16" ht="15.75" customHeight="1">
      <c r="A672" s="23"/>
      <c r="B672" s="65"/>
      <c r="C672" s="15"/>
      <c r="D672" s="15"/>
      <c r="E672" s="16"/>
      <c r="F672" s="16"/>
      <c r="G672" s="16"/>
      <c r="H672" s="17"/>
      <c r="I672" s="17" t="str">
        <f t="shared" si="15"/>
        <v>NO</v>
      </c>
      <c r="J672" s="16"/>
      <c r="K672" s="17" t="str">
        <f t="shared" si="11"/>
        <v>NO</v>
      </c>
      <c r="L672" s="16"/>
      <c r="M672" s="22">
        <f t="shared" si="12"/>
        <v>0</v>
      </c>
      <c r="N672" s="17" t="str">
        <f t="shared" si="13"/>
        <v>YES</v>
      </c>
      <c r="O672" s="19" t="str">
        <f t="shared" si="14"/>
        <v>NO</v>
      </c>
      <c r="P672" s="20"/>
    </row>
    <row r="673" spans="1:16" ht="15.75" customHeight="1">
      <c r="A673" s="23"/>
      <c r="B673" s="65"/>
      <c r="C673" s="15"/>
      <c r="D673" s="15"/>
      <c r="E673" s="16"/>
      <c r="F673" s="16"/>
      <c r="G673" s="16"/>
      <c r="H673" s="17"/>
      <c r="I673" s="17" t="str">
        <f t="shared" si="15"/>
        <v>NO</v>
      </c>
      <c r="J673" s="16"/>
      <c r="K673" s="17" t="str">
        <f t="shared" si="11"/>
        <v>NO</v>
      </c>
      <c r="L673" s="16"/>
      <c r="M673" s="22">
        <f t="shared" si="12"/>
        <v>0</v>
      </c>
      <c r="N673" s="17" t="str">
        <f t="shared" si="13"/>
        <v>YES</v>
      </c>
      <c r="O673" s="19" t="str">
        <f t="shared" si="14"/>
        <v>NO</v>
      </c>
      <c r="P673" s="20"/>
    </row>
    <row r="674" spans="1:16" ht="15.75" customHeight="1">
      <c r="A674" s="23"/>
      <c r="B674" s="65"/>
      <c r="C674" s="15"/>
      <c r="D674" s="15"/>
      <c r="E674" s="16"/>
      <c r="F674" s="16"/>
      <c r="G674" s="16"/>
      <c r="H674" s="17"/>
      <c r="I674" s="17" t="str">
        <f t="shared" si="15"/>
        <v>NO</v>
      </c>
      <c r="J674" s="16"/>
      <c r="K674" s="17" t="str">
        <f t="shared" si="11"/>
        <v>NO</v>
      </c>
      <c r="L674" s="16"/>
      <c r="M674" s="22">
        <f t="shared" si="12"/>
        <v>0</v>
      </c>
      <c r="N674" s="17" t="str">
        <f t="shared" si="13"/>
        <v>YES</v>
      </c>
      <c r="O674" s="19" t="str">
        <f t="shared" si="14"/>
        <v>NO</v>
      </c>
      <c r="P674" s="20"/>
    </row>
    <row r="675" spans="1:16" ht="15.75" customHeight="1">
      <c r="A675" s="23"/>
      <c r="B675" s="65"/>
      <c r="C675" s="15"/>
      <c r="D675" s="15"/>
      <c r="E675" s="16"/>
      <c r="F675" s="16"/>
      <c r="G675" s="16"/>
      <c r="H675" s="17"/>
      <c r="I675" s="17" t="str">
        <f t="shared" si="15"/>
        <v>NO</v>
      </c>
      <c r="J675" s="16"/>
      <c r="K675" s="17" t="str">
        <f t="shared" si="11"/>
        <v>NO</v>
      </c>
      <c r="L675" s="16"/>
      <c r="M675" s="22">
        <f t="shared" si="12"/>
        <v>0</v>
      </c>
      <c r="N675" s="17" t="str">
        <f t="shared" si="13"/>
        <v>YES</v>
      </c>
      <c r="O675" s="19" t="str">
        <f t="shared" si="14"/>
        <v>NO</v>
      </c>
      <c r="P675" s="20"/>
    </row>
    <row r="676" spans="1:16" ht="15.75" customHeight="1">
      <c r="A676" s="23"/>
      <c r="B676" s="65"/>
      <c r="C676" s="15"/>
      <c r="D676" s="15"/>
      <c r="E676" s="16"/>
      <c r="F676" s="16"/>
      <c r="G676" s="16"/>
      <c r="H676" s="17"/>
      <c r="I676" s="17" t="str">
        <f t="shared" si="15"/>
        <v>NO</v>
      </c>
      <c r="J676" s="16"/>
      <c r="K676" s="17" t="str">
        <f t="shared" si="11"/>
        <v>NO</v>
      </c>
      <c r="L676" s="16"/>
      <c r="M676" s="22">
        <f t="shared" si="12"/>
        <v>0</v>
      </c>
      <c r="N676" s="17" t="str">
        <f t="shared" si="13"/>
        <v>YES</v>
      </c>
      <c r="O676" s="19" t="str">
        <f t="shared" si="14"/>
        <v>NO</v>
      </c>
      <c r="P676" s="20"/>
    </row>
    <row r="677" spans="1:16" ht="15.75" customHeight="1">
      <c r="A677" s="23"/>
      <c r="B677" s="65"/>
      <c r="C677" s="15"/>
      <c r="D677" s="15"/>
      <c r="E677" s="16"/>
      <c r="F677" s="16"/>
      <c r="G677" s="16"/>
      <c r="H677" s="17"/>
      <c r="I677" s="17" t="str">
        <f t="shared" si="15"/>
        <v>NO</v>
      </c>
      <c r="J677" s="16"/>
      <c r="K677" s="17" t="str">
        <f t="shared" si="11"/>
        <v>NO</v>
      </c>
      <c r="L677" s="16"/>
      <c r="M677" s="22">
        <f t="shared" si="12"/>
        <v>0</v>
      </c>
      <c r="N677" s="17" t="str">
        <f t="shared" si="13"/>
        <v>YES</v>
      </c>
      <c r="O677" s="19" t="str">
        <f t="shared" si="14"/>
        <v>NO</v>
      </c>
      <c r="P677" s="20"/>
    </row>
    <row r="678" spans="1:16" ht="15.75" customHeight="1">
      <c r="A678" s="23"/>
      <c r="B678" s="65"/>
      <c r="C678" s="15"/>
      <c r="D678" s="15"/>
      <c r="E678" s="16"/>
      <c r="F678" s="16"/>
      <c r="G678" s="16"/>
      <c r="H678" s="17"/>
      <c r="I678" s="17" t="str">
        <f t="shared" si="15"/>
        <v>NO</v>
      </c>
      <c r="J678" s="16"/>
      <c r="K678" s="17" t="str">
        <f t="shared" si="11"/>
        <v>NO</v>
      </c>
      <c r="L678" s="16"/>
      <c r="M678" s="22">
        <f t="shared" si="12"/>
        <v>0</v>
      </c>
      <c r="N678" s="17" t="str">
        <f t="shared" si="13"/>
        <v>YES</v>
      </c>
      <c r="O678" s="19" t="str">
        <f t="shared" si="14"/>
        <v>NO</v>
      </c>
      <c r="P678" s="20"/>
    </row>
    <row r="679" spans="1:16" ht="15.75" customHeight="1">
      <c r="A679" s="23"/>
      <c r="B679" s="65"/>
      <c r="C679" s="15"/>
      <c r="D679" s="15"/>
      <c r="E679" s="16"/>
      <c r="F679" s="16"/>
      <c r="G679" s="16"/>
      <c r="H679" s="17"/>
      <c r="I679" s="17" t="str">
        <f t="shared" si="15"/>
        <v>NO</v>
      </c>
      <c r="J679" s="16"/>
      <c r="K679" s="17" t="str">
        <f t="shared" si="11"/>
        <v>NO</v>
      </c>
      <c r="L679" s="16"/>
      <c r="M679" s="22">
        <f t="shared" si="12"/>
        <v>0</v>
      </c>
      <c r="N679" s="17" t="str">
        <f t="shared" si="13"/>
        <v>YES</v>
      </c>
      <c r="O679" s="19" t="str">
        <f t="shared" si="14"/>
        <v>NO</v>
      </c>
      <c r="P679" s="20"/>
    </row>
    <row r="680" spans="1:16" ht="15.75" customHeight="1">
      <c r="A680" s="23"/>
      <c r="B680" s="65"/>
      <c r="C680" s="15"/>
      <c r="D680" s="15"/>
      <c r="E680" s="16"/>
      <c r="F680" s="16"/>
      <c r="G680" s="16"/>
      <c r="H680" s="17"/>
      <c r="I680" s="17" t="str">
        <f t="shared" si="15"/>
        <v>NO</v>
      </c>
      <c r="J680" s="16"/>
      <c r="K680" s="17" t="str">
        <f t="shared" si="11"/>
        <v>NO</v>
      </c>
      <c r="L680" s="16"/>
      <c r="M680" s="22">
        <f t="shared" si="12"/>
        <v>0</v>
      </c>
      <c r="N680" s="17" t="str">
        <f t="shared" si="13"/>
        <v>YES</v>
      </c>
      <c r="O680" s="19" t="str">
        <f t="shared" si="14"/>
        <v>NO</v>
      </c>
      <c r="P680" s="20"/>
    </row>
    <row r="681" spans="1:16" ht="15.75" customHeight="1">
      <c r="A681" s="23"/>
      <c r="B681" s="65"/>
      <c r="C681" s="15"/>
      <c r="D681" s="15"/>
      <c r="E681" s="16"/>
      <c r="F681" s="16"/>
      <c r="G681" s="16"/>
      <c r="H681" s="17"/>
      <c r="I681" s="17" t="str">
        <f t="shared" si="15"/>
        <v>NO</v>
      </c>
      <c r="J681" s="16"/>
      <c r="K681" s="17" t="str">
        <f t="shared" si="11"/>
        <v>NO</v>
      </c>
      <c r="L681" s="16"/>
      <c r="M681" s="22">
        <f t="shared" si="12"/>
        <v>0</v>
      </c>
      <c r="N681" s="17" t="str">
        <f t="shared" si="13"/>
        <v>YES</v>
      </c>
      <c r="O681" s="19" t="str">
        <f t="shared" si="14"/>
        <v>NO</v>
      </c>
      <c r="P681" s="20"/>
    </row>
    <row r="682" spans="1:16" ht="15.75" customHeight="1">
      <c r="A682" s="23"/>
      <c r="B682" s="65"/>
      <c r="C682" s="15"/>
      <c r="D682" s="15"/>
      <c r="E682" s="16"/>
      <c r="F682" s="16"/>
      <c r="G682" s="16"/>
      <c r="H682" s="17"/>
      <c r="I682" s="17" t="str">
        <f t="shared" si="15"/>
        <v>NO</v>
      </c>
      <c r="J682" s="16"/>
      <c r="K682" s="17" t="str">
        <f t="shared" si="11"/>
        <v>NO</v>
      </c>
      <c r="L682" s="16"/>
      <c r="M682" s="22">
        <f t="shared" si="12"/>
        <v>0</v>
      </c>
      <c r="N682" s="17" t="str">
        <f t="shared" si="13"/>
        <v>YES</v>
      </c>
      <c r="O682" s="19" t="str">
        <f t="shared" si="14"/>
        <v>NO</v>
      </c>
      <c r="P682" s="20"/>
    </row>
    <row r="683" spans="1:16" ht="15.75" customHeight="1">
      <c r="A683" s="23"/>
      <c r="B683" s="65"/>
      <c r="C683" s="15"/>
      <c r="D683" s="15"/>
      <c r="E683" s="16"/>
      <c r="F683" s="16"/>
      <c r="G683" s="16"/>
      <c r="H683" s="17"/>
      <c r="I683" s="17" t="str">
        <f t="shared" si="15"/>
        <v>NO</v>
      </c>
      <c r="J683" s="16"/>
      <c r="K683" s="17" t="str">
        <f t="shared" si="11"/>
        <v>NO</v>
      </c>
      <c r="L683" s="16"/>
      <c r="M683" s="22">
        <f t="shared" si="12"/>
        <v>0</v>
      </c>
      <c r="N683" s="17" t="str">
        <f t="shared" si="13"/>
        <v>YES</v>
      </c>
      <c r="O683" s="19" t="str">
        <f t="shared" si="14"/>
        <v>NO</v>
      </c>
      <c r="P683" s="20"/>
    </row>
    <row r="684" spans="1:16" ht="15.75" customHeight="1">
      <c r="A684" s="23"/>
      <c r="B684" s="65"/>
      <c r="C684" s="15"/>
      <c r="D684" s="15"/>
      <c r="E684" s="16"/>
      <c r="F684" s="16"/>
      <c r="G684" s="16"/>
      <c r="H684" s="17"/>
      <c r="I684" s="17" t="str">
        <f t="shared" si="15"/>
        <v>NO</v>
      </c>
      <c r="J684" s="16"/>
      <c r="K684" s="17" t="str">
        <f t="shared" si="11"/>
        <v>NO</v>
      </c>
      <c r="L684" s="16"/>
      <c r="M684" s="22">
        <f t="shared" si="12"/>
        <v>0</v>
      </c>
      <c r="N684" s="17" t="str">
        <f t="shared" si="13"/>
        <v>YES</v>
      </c>
      <c r="O684" s="19" t="str">
        <f t="shared" si="14"/>
        <v>NO</v>
      </c>
      <c r="P684" s="20"/>
    </row>
    <row r="685" spans="1:16" ht="15.75" customHeight="1">
      <c r="A685" s="23"/>
      <c r="B685" s="65"/>
      <c r="C685" s="15"/>
      <c r="D685" s="15"/>
      <c r="E685" s="16"/>
      <c r="F685" s="16"/>
      <c r="G685" s="16"/>
      <c r="H685" s="17"/>
      <c r="I685" s="17" t="str">
        <f t="shared" si="15"/>
        <v>NO</v>
      </c>
      <c r="J685" s="16"/>
      <c r="K685" s="17" t="str">
        <f t="shared" si="11"/>
        <v>NO</v>
      </c>
      <c r="L685" s="16"/>
      <c r="M685" s="22">
        <f t="shared" si="12"/>
        <v>0</v>
      </c>
      <c r="N685" s="17" t="str">
        <f t="shared" si="13"/>
        <v>YES</v>
      </c>
      <c r="O685" s="19" t="str">
        <f t="shared" si="14"/>
        <v>NO</v>
      </c>
      <c r="P685" s="20"/>
    </row>
    <row r="686" spans="1:16" ht="15.75" customHeight="1">
      <c r="A686" s="23"/>
      <c r="B686" s="65"/>
      <c r="C686" s="15"/>
      <c r="D686" s="15"/>
      <c r="E686" s="16"/>
      <c r="F686" s="16"/>
      <c r="G686" s="16"/>
      <c r="H686" s="17"/>
      <c r="I686" s="17" t="str">
        <f t="shared" si="15"/>
        <v>NO</v>
      </c>
      <c r="J686" s="16"/>
      <c r="K686" s="17" t="str">
        <f t="shared" si="11"/>
        <v>NO</v>
      </c>
      <c r="L686" s="16"/>
      <c r="M686" s="22">
        <f t="shared" si="12"/>
        <v>0</v>
      </c>
      <c r="N686" s="17" t="str">
        <f t="shared" si="13"/>
        <v>YES</v>
      </c>
      <c r="O686" s="19" t="str">
        <f t="shared" si="14"/>
        <v>NO</v>
      </c>
      <c r="P686" s="20"/>
    </row>
    <row r="687" spans="1:16" ht="15.75" customHeight="1">
      <c r="A687" s="23"/>
      <c r="B687" s="65"/>
      <c r="C687" s="15"/>
      <c r="D687" s="15"/>
      <c r="E687" s="16"/>
      <c r="F687" s="16"/>
      <c r="G687" s="16"/>
      <c r="H687" s="17"/>
      <c r="I687" s="17" t="str">
        <f t="shared" si="15"/>
        <v>NO</v>
      </c>
      <c r="J687" s="16"/>
      <c r="K687" s="17" t="str">
        <f t="shared" si="11"/>
        <v>NO</v>
      </c>
      <c r="L687" s="16"/>
      <c r="M687" s="22">
        <f t="shared" si="12"/>
        <v>0</v>
      </c>
      <c r="N687" s="17" t="str">
        <f t="shared" si="13"/>
        <v>YES</v>
      </c>
      <c r="O687" s="19" t="str">
        <f t="shared" si="14"/>
        <v>NO</v>
      </c>
      <c r="P687" s="20"/>
    </row>
    <row r="688" spans="1:16" ht="15.75" customHeight="1">
      <c r="A688" s="23"/>
      <c r="B688" s="65"/>
      <c r="C688" s="15"/>
      <c r="D688" s="15"/>
      <c r="E688" s="16"/>
      <c r="F688" s="16"/>
      <c r="G688" s="16"/>
      <c r="H688" s="17"/>
      <c r="I688" s="17" t="str">
        <f t="shared" si="15"/>
        <v>NO</v>
      </c>
      <c r="J688" s="16"/>
      <c r="K688" s="17" t="str">
        <f t="shared" si="11"/>
        <v>NO</v>
      </c>
      <c r="L688" s="16"/>
      <c r="M688" s="22">
        <f t="shared" si="12"/>
        <v>0</v>
      </c>
      <c r="N688" s="17" t="str">
        <f t="shared" si="13"/>
        <v>YES</v>
      </c>
      <c r="O688" s="19" t="str">
        <f t="shared" si="14"/>
        <v>NO</v>
      </c>
      <c r="P688" s="20"/>
    </row>
    <row r="689" spans="1:16" ht="15.75" customHeight="1">
      <c r="A689" s="23"/>
      <c r="B689" s="65"/>
      <c r="C689" s="15"/>
      <c r="D689" s="15"/>
      <c r="E689" s="16"/>
      <c r="F689" s="16"/>
      <c r="G689" s="16"/>
      <c r="H689" s="17"/>
      <c r="I689" s="17" t="str">
        <f t="shared" si="15"/>
        <v>NO</v>
      </c>
      <c r="J689" s="16"/>
      <c r="K689" s="17" t="str">
        <f t="shared" si="11"/>
        <v>NO</v>
      </c>
      <c r="L689" s="16"/>
      <c r="M689" s="22">
        <f t="shared" si="12"/>
        <v>0</v>
      </c>
      <c r="N689" s="17" t="str">
        <f t="shared" si="13"/>
        <v>YES</v>
      </c>
      <c r="O689" s="19" t="str">
        <f t="shared" si="14"/>
        <v>NO</v>
      </c>
      <c r="P689" s="20"/>
    </row>
    <row r="690" spans="1:16" ht="15.75" customHeight="1">
      <c r="A690" s="23"/>
      <c r="B690" s="65"/>
      <c r="C690" s="15"/>
      <c r="D690" s="15"/>
      <c r="E690" s="16"/>
      <c r="F690" s="16"/>
      <c r="G690" s="16"/>
      <c r="H690" s="17"/>
      <c r="I690" s="17" t="str">
        <f t="shared" si="15"/>
        <v>NO</v>
      </c>
      <c r="J690" s="16"/>
      <c r="K690" s="17" t="str">
        <f t="shared" si="11"/>
        <v>NO</v>
      </c>
      <c r="L690" s="16"/>
      <c r="M690" s="22">
        <f t="shared" si="12"/>
        <v>0</v>
      </c>
      <c r="N690" s="17" t="str">
        <f t="shared" si="13"/>
        <v>YES</v>
      </c>
      <c r="O690" s="19" t="str">
        <f t="shared" si="14"/>
        <v>NO</v>
      </c>
      <c r="P690" s="20"/>
    </row>
    <row r="691" spans="1:16" ht="15.75" customHeight="1">
      <c r="A691" s="23"/>
      <c r="B691" s="65"/>
      <c r="C691" s="15"/>
      <c r="D691" s="15"/>
      <c r="E691" s="16"/>
      <c r="F691" s="16"/>
      <c r="G691" s="16"/>
      <c r="H691" s="17"/>
      <c r="I691" s="17" t="str">
        <f t="shared" si="15"/>
        <v>NO</v>
      </c>
      <c r="J691" s="16"/>
      <c r="K691" s="17" t="str">
        <f t="shared" si="11"/>
        <v>NO</v>
      </c>
      <c r="L691" s="16"/>
      <c r="M691" s="22">
        <f t="shared" si="12"/>
        <v>0</v>
      </c>
      <c r="N691" s="17" t="str">
        <f t="shared" si="13"/>
        <v>YES</v>
      </c>
      <c r="O691" s="19" t="str">
        <f t="shared" si="14"/>
        <v>NO</v>
      </c>
      <c r="P691" s="20"/>
    </row>
    <row r="692" spans="1:16" ht="15.75" customHeight="1">
      <c r="A692" s="23"/>
      <c r="B692" s="65"/>
      <c r="C692" s="15"/>
      <c r="D692" s="15"/>
      <c r="E692" s="16"/>
      <c r="F692" s="16"/>
      <c r="G692" s="16"/>
      <c r="H692" s="17"/>
      <c r="I692" s="17" t="str">
        <f t="shared" si="15"/>
        <v>NO</v>
      </c>
      <c r="J692" s="16"/>
      <c r="K692" s="17" t="str">
        <f t="shared" si="11"/>
        <v>NO</v>
      </c>
      <c r="L692" s="16"/>
      <c r="M692" s="22">
        <f t="shared" si="12"/>
        <v>0</v>
      </c>
      <c r="N692" s="17" t="str">
        <f t="shared" si="13"/>
        <v>YES</v>
      </c>
      <c r="O692" s="19" t="str">
        <f t="shared" si="14"/>
        <v>NO</v>
      </c>
      <c r="P692" s="20"/>
    </row>
    <row r="693" spans="1:16" ht="15.75" customHeight="1">
      <c r="A693" s="23"/>
      <c r="B693" s="65"/>
      <c r="C693" s="15"/>
      <c r="D693" s="15"/>
      <c r="E693" s="16"/>
      <c r="F693" s="16"/>
      <c r="G693" s="16"/>
      <c r="H693" s="17"/>
      <c r="I693" s="17" t="str">
        <f t="shared" si="15"/>
        <v>NO</v>
      </c>
      <c r="J693" s="16"/>
      <c r="K693" s="17" t="str">
        <f t="shared" si="11"/>
        <v>NO</v>
      </c>
      <c r="L693" s="16"/>
      <c r="M693" s="22">
        <f t="shared" si="12"/>
        <v>0</v>
      </c>
      <c r="N693" s="17" t="str">
        <f t="shared" si="13"/>
        <v>YES</v>
      </c>
      <c r="O693" s="19" t="str">
        <f t="shared" si="14"/>
        <v>NO</v>
      </c>
      <c r="P693" s="20"/>
    </row>
    <row r="694" spans="1:16" ht="15.75" customHeight="1">
      <c r="A694" s="23"/>
      <c r="B694" s="65"/>
      <c r="C694" s="15"/>
      <c r="D694" s="15"/>
      <c r="E694" s="16"/>
      <c r="F694" s="16"/>
      <c r="G694" s="16"/>
      <c r="H694" s="17"/>
      <c r="I694" s="17" t="str">
        <f t="shared" si="15"/>
        <v>NO</v>
      </c>
      <c r="J694" s="16"/>
      <c r="K694" s="17" t="str">
        <f t="shared" si="11"/>
        <v>NO</v>
      </c>
      <c r="L694" s="16"/>
      <c r="M694" s="22">
        <f t="shared" si="12"/>
        <v>0</v>
      </c>
      <c r="N694" s="17" t="str">
        <f t="shared" si="13"/>
        <v>YES</v>
      </c>
      <c r="O694" s="19" t="str">
        <f t="shared" si="14"/>
        <v>NO</v>
      </c>
      <c r="P694" s="20"/>
    </row>
    <row r="695" spans="1:16" ht="15.75" customHeight="1">
      <c r="A695" s="23"/>
      <c r="B695" s="65"/>
      <c r="C695" s="15"/>
      <c r="D695" s="15"/>
      <c r="E695" s="16"/>
      <c r="F695" s="16"/>
      <c r="G695" s="16"/>
      <c r="H695" s="17"/>
      <c r="I695" s="17" t="str">
        <f t="shared" si="15"/>
        <v>NO</v>
      </c>
      <c r="J695" s="16"/>
      <c r="K695" s="17" t="str">
        <f t="shared" si="11"/>
        <v>NO</v>
      </c>
      <c r="L695" s="16"/>
      <c r="M695" s="22">
        <f t="shared" si="12"/>
        <v>0</v>
      </c>
      <c r="N695" s="17" t="str">
        <f t="shared" si="13"/>
        <v>YES</v>
      </c>
      <c r="O695" s="19" t="str">
        <f t="shared" si="14"/>
        <v>NO</v>
      </c>
      <c r="P695" s="20"/>
    </row>
    <row r="696" spans="1:16" ht="15.75" customHeight="1">
      <c r="A696" s="23"/>
      <c r="B696" s="65"/>
      <c r="C696" s="15"/>
      <c r="D696" s="15"/>
      <c r="E696" s="16"/>
      <c r="F696" s="16"/>
      <c r="G696" s="16"/>
      <c r="H696" s="17"/>
      <c r="I696" s="17" t="str">
        <f t="shared" si="15"/>
        <v>NO</v>
      </c>
      <c r="J696" s="16"/>
      <c r="K696" s="17" t="str">
        <f t="shared" si="11"/>
        <v>NO</v>
      </c>
      <c r="L696" s="16"/>
      <c r="M696" s="22">
        <f t="shared" si="12"/>
        <v>0</v>
      </c>
      <c r="N696" s="17" t="str">
        <f t="shared" si="13"/>
        <v>YES</v>
      </c>
      <c r="O696" s="19" t="str">
        <f t="shared" si="14"/>
        <v>NO</v>
      </c>
      <c r="P696" s="20"/>
    </row>
    <row r="697" spans="1:16" ht="15.75" customHeight="1">
      <c r="A697" s="23"/>
      <c r="B697" s="65"/>
      <c r="C697" s="15"/>
      <c r="D697" s="15"/>
      <c r="E697" s="16"/>
      <c r="F697" s="16"/>
      <c r="G697" s="16"/>
      <c r="H697" s="17"/>
      <c r="I697" s="17" t="str">
        <f t="shared" si="15"/>
        <v>NO</v>
      </c>
      <c r="J697" s="16"/>
      <c r="K697" s="17" t="str">
        <f t="shared" si="11"/>
        <v>NO</v>
      </c>
      <c r="L697" s="16"/>
      <c r="M697" s="22">
        <f t="shared" si="12"/>
        <v>0</v>
      </c>
      <c r="N697" s="17" t="str">
        <f t="shared" si="13"/>
        <v>YES</v>
      </c>
      <c r="O697" s="19" t="str">
        <f t="shared" si="14"/>
        <v>NO</v>
      </c>
      <c r="P697" s="20"/>
    </row>
    <row r="698" spans="1:16" ht="15.75" customHeight="1">
      <c r="A698" s="23"/>
      <c r="B698" s="65"/>
      <c r="C698" s="15"/>
      <c r="D698" s="15"/>
      <c r="E698" s="16"/>
      <c r="F698" s="16"/>
      <c r="G698" s="16"/>
      <c r="H698" s="17"/>
      <c r="I698" s="17" t="str">
        <f t="shared" si="15"/>
        <v>NO</v>
      </c>
      <c r="J698" s="16"/>
      <c r="K698" s="17" t="str">
        <f t="shared" si="11"/>
        <v>NO</v>
      </c>
      <c r="L698" s="16"/>
      <c r="M698" s="22">
        <f t="shared" si="12"/>
        <v>0</v>
      </c>
      <c r="N698" s="17" t="str">
        <f t="shared" si="13"/>
        <v>YES</v>
      </c>
      <c r="O698" s="19" t="str">
        <f t="shared" si="14"/>
        <v>NO</v>
      </c>
      <c r="P698" s="20"/>
    </row>
    <row r="699" spans="1:16" ht="15.75" customHeight="1">
      <c r="A699" s="23"/>
      <c r="B699" s="65"/>
      <c r="C699" s="15"/>
      <c r="D699" s="15"/>
      <c r="E699" s="16"/>
      <c r="F699" s="16"/>
      <c r="G699" s="16"/>
      <c r="H699" s="17"/>
      <c r="I699" s="17" t="str">
        <f t="shared" si="15"/>
        <v>NO</v>
      </c>
      <c r="J699" s="16"/>
      <c r="K699" s="17" t="str">
        <f t="shared" si="11"/>
        <v>NO</v>
      </c>
      <c r="L699" s="16"/>
      <c r="M699" s="22">
        <f t="shared" si="12"/>
        <v>0</v>
      </c>
      <c r="N699" s="17" t="str">
        <f t="shared" si="13"/>
        <v>YES</v>
      </c>
      <c r="O699" s="19" t="str">
        <f t="shared" si="14"/>
        <v>NO</v>
      </c>
      <c r="P699" s="20"/>
    </row>
    <row r="700" spans="1:16" ht="15.75" customHeight="1">
      <c r="A700" s="23"/>
      <c r="B700" s="65"/>
      <c r="C700" s="15"/>
      <c r="D700" s="15"/>
      <c r="E700" s="16"/>
      <c r="F700" s="16"/>
      <c r="G700" s="16"/>
      <c r="H700" s="17"/>
      <c r="I700" s="17" t="str">
        <f t="shared" si="15"/>
        <v>NO</v>
      </c>
      <c r="J700" s="16"/>
      <c r="K700" s="17" t="str">
        <f t="shared" si="11"/>
        <v>NO</v>
      </c>
      <c r="L700" s="16"/>
      <c r="M700" s="22">
        <f t="shared" si="12"/>
        <v>0</v>
      </c>
      <c r="N700" s="17" t="str">
        <f t="shared" si="13"/>
        <v>YES</v>
      </c>
      <c r="O700" s="19" t="str">
        <f t="shared" si="14"/>
        <v>NO</v>
      </c>
      <c r="P700" s="20"/>
    </row>
    <row r="701" spans="1:16" ht="15.75" customHeight="1">
      <c r="A701" s="23"/>
      <c r="B701" s="65"/>
      <c r="C701" s="15"/>
      <c r="D701" s="15"/>
      <c r="E701" s="16"/>
      <c r="F701" s="16"/>
      <c r="G701" s="16"/>
      <c r="H701" s="17"/>
      <c r="I701" s="17" t="str">
        <f t="shared" si="15"/>
        <v>NO</v>
      </c>
      <c r="J701" s="16"/>
      <c r="K701" s="17" t="str">
        <f t="shared" si="11"/>
        <v>NO</v>
      </c>
      <c r="L701" s="16"/>
      <c r="M701" s="22">
        <f t="shared" si="12"/>
        <v>0</v>
      </c>
      <c r="N701" s="17" t="str">
        <f t="shared" si="13"/>
        <v>YES</v>
      </c>
      <c r="O701" s="19" t="str">
        <f t="shared" si="14"/>
        <v>NO</v>
      </c>
      <c r="P701" s="20"/>
    </row>
    <row r="702" spans="1:16" ht="15.75" customHeight="1">
      <c r="A702" s="23"/>
      <c r="B702" s="65"/>
      <c r="C702" s="15"/>
      <c r="D702" s="15"/>
      <c r="E702" s="16"/>
      <c r="F702" s="16"/>
      <c r="G702" s="16"/>
      <c r="H702" s="17"/>
      <c r="I702" s="17" t="str">
        <f t="shared" si="15"/>
        <v>NO</v>
      </c>
      <c r="J702" s="16"/>
      <c r="K702" s="17" t="str">
        <f t="shared" si="11"/>
        <v>NO</v>
      </c>
      <c r="L702" s="16"/>
      <c r="M702" s="22">
        <f t="shared" si="12"/>
        <v>0</v>
      </c>
      <c r="N702" s="17" t="str">
        <f t="shared" si="13"/>
        <v>YES</v>
      </c>
      <c r="O702" s="19" t="str">
        <f t="shared" si="14"/>
        <v>NO</v>
      </c>
      <c r="P702" s="20"/>
    </row>
    <row r="703" spans="1:16" ht="15.75" customHeight="1">
      <c r="A703" s="23"/>
      <c r="B703" s="65"/>
      <c r="C703" s="15"/>
      <c r="D703" s="15"/>
      <c r="E703" s="16"/>
      <c r="F703" s="16"/>
      <c r="G703" s="16"/>
      <c r="H703" s="17"/>
      <c r="I703" s="17" t="str">
        <f t="shared" si="15"/>
        <v>NO</v>
      </c>
      <c r="J703" s="16"/>
      <c r="K703" s="17" t="str">
        <f t="shared" si="11"/>
        <v>NO</v>
      </c>
      <c r="L703" s="16"/>
      <c r="M703" s="22">
        <f t="shared" si="12"/>
        <v>0</v>
      </c>
      <c r="N703" s="17" t="str">
        <f t="shared" si="13"/>
        <v>YES</v>
      </c>
      <c r="O703" s="19" t="str">
        <f t="shared" si="14"/>
        <v>NO</v>
      </c>
      <c r="P703" s="20"/>
    </row>
    <row r="704" spans="1:16" ht="15.75" customHeight="1">
      <c r="A704" s="23"/>
      <c r="B704" s="65"/>
      <c r="C704" s="15"/>
      <c r="D704" s="15"/>
      <c r="E704" s="16"/>
      <c r="F704" s="16"/>
      <c r="G704" s="16"/>
      <c r="H704" s="17"/>
      <c r="I704" s="17" t="str">
        <f t="shared" si="15"/>
        <v>NO</v>
      </c>
      <c r="J704" s="16"/>
      <c r="K704" s="17" t="str">
        <f t="shared" si="11"/>
        <v>NO</v>
      </c>
      <c r="L704" s="16"/>
      <c r="M704" s="22">
        <f t="shared" si="12"/>
        <v>0</v>
      </c>
      <c r="N704" s="17" t="str">
        <f t="shared" si="13"/>
        <v>YES</v>
      </c>
      <c r="O704" s="19" t="str">
        <f t="shared" si="14"/>
        <v>NO</v>
      </c>
      <c r="P704" s="20"/>
    </row>
    <row r="705" spans="1:16" ht="15.75" customHeight="1">
      <c r="A705" s="23"/>
      <c r="B705" s="65"/>
      <c r="C705" s="15"/>
      <c r="D705" s="15"/>
      <c r="E705" s="16"/>
      <c r="F705" s="16"/>
      <c r="G705" s="16"/>
      <c r="H705" s="17"/>
      <c r="I705" s="17" t="str">
        <f t="shared" si="15"/>
        <v>NO</v>
      </c>
      <c r="J705" s="16"/>
      <c r="K705" s="17" t="str">
        <f t="shared" si="11"/>
        <v>NO</v>
      </c>
      <c r="L705" s="16"/>
      <c r="M705" s="22">
        <f t="shared" si="12"/>
        <v>0</v>
      </c>
      <c r="N705" s="17" t="str">
        <f t="shared" si="13"/>
        <v>YES</v>
      </c>
      <c r="O705" s="19" t="str">
        <f t="shared" si="14"/>
        <v>NO</v>
      </c>
      <c r="P705" s="20"/>
    </row>
    <row r="706" spans="1:16" ht="15.75" customHeight="1">
      <c r="A706" s="23"/>
      <c r="B706" s="65"/>
      <c r="C706" s="15"/>
      <c r="D706" s="15"/>
      <c r="E706" s="16"/>
      <c r="F706" s="16"/>
      <c r="G706" s="16"/>
      <c r="H706" s="17"/>
      <c r="I706" s="17" t="str">
        <f t="shared" si="15"/>
        <v>NO</v>
      </c>
      <c r="J706" s="16"/>
      <c r="K706" s="17" t="str">
        <f t="shared" si="11"/>
        <v>NO</v>
      </c>
      <c r="L706" s="16"/>
      <c r="M706" s="22">
        <f t="shared" si="12"/>
        <v>0</v>
      </c>
      <c r="N706" s="17" t="str">
        <f t="shared" si="13"/>
        <v>YES</v>
      </c>
      <c r="O706" s="19" t="str">
        <f t="shared" si="14"/>
        <v>NO</v>
      </c>
      <c r="P706" s="20"/>
    </row>
    <row r="707" spans="1:16" ht="15.75" customHeight="1">
      <c r="A707" s="23"/>
      <c r="B707" s="65"/>
      <c r="C707" s="15"/>
      <c r="D707" s="15"/>
      <c r="E707" s="16"/>
      <c r="F707" s="16"/>
      <c r="G707" s="16"/>
      <c r="H707" s="17"/>
      <c r="I707" s="17" t="str">
        <f t="shared" si="15"/>
        <v>NO</v>
      </c>
      <c r="J707" s="16"/>
      <c r="K707" s="17" t="str">
        <f t="shared" si="11"/>
        <v>NO</v>
      </c>
      <c r="L707" s="16"/>
      <c r="M707" s="22">
        <f t="shared" si="12"/>
        <v>0</v>
      </c>
      <c r="N707" s="17" t="str">
        <f t="shared" si="13"/>
        <v>YES</v>
      </c>
      <c r="O707" s="19" t="str">
        <f t="shared" si="14"/>
        <v>NO</v>
      </c>
      <c r="P707" s="20"/>
    </row>
    <row r="708" spans="1:16" ht="15.75" customHeight="1">
      <c r="A708" s="23"/>
      <c r="B708" s="65"/>
      <c r="C708" s="15"/>
      <c r="D708" s="15"/>
      <c r="E708" s="16"/>
      <c r="F708" s="16"/>
      <c r="G708" s="16"/>
      <c r="H708" s="17"/>
      <c r="I708" s="17" t="str">
        <f t="shared" si="15"/>
        <v>NO</v>
      </c>
      <c r="J708" s="16"/>
      <c r="K708" s="17" t="str">
        <f t="shared" si="11"/>
        <v>NO</v>
      </c>
      <c r="L708" s="16"/>
      <c r="M708" s="22">
        <f t="shared" si="12"/>
        <v>0</v>
      </c>
      <c r="N708" s="17" t="str">
        <f t="shared" si="13"/>
        <v>YES</v>
      </c>
      <c r="O708" s="19" t="str">
        <f t="shared" si="14"/>
        <v>NO</v>
      </c>
      <c r="P708" s="20"/>
    </row>
    <row r="709" spans="1:16" ht="15.75" customHeight="1">
      <c r="A709" s="23"/>
      <c r="B709" s="65"/>
      <c r="C709" s="15"/>
      <c r="D709" s="15"/>
      <c r="E709" s="16"/>
      <c r="F709" s="16"/>
      <c r="G709" s="16"/>
      <c r="H709" s="17"/>
      <c r="I709" s="17" t="str">
        <f t="shared" si="15"/>
        <v>NO</v>
      </c>
      <c r="J709" s="16"/>
      <c r="K709" s="17" t="str">
        <f t="shared" si="11"/>
        <v>NO</v>
      </c>
      <c r="L709" s="16"/>
      <c r="M709" s="22">
        <f t="shared" si="12"/>
        <v>0</v>
      </c>
      <c r="N709" s="17" t="str">
        <f t="shared" si="13"/>
        <v>YES</v>
      </c>
      <c r="O709" s="19" t="str">
        <f t="shared" si="14"/>
        <v>NO</v>
      </c>
      <c r="P709" s="20"/>
    </row>
    <row r="710" spans="1:16" ht="15.75" customHeight="1">
      <c r="A710" s="23"/>
      <c r="B710" s="65"/>
      <c r="C710" s="15"/>
      <c r="D710" s="15"/>
      <c r="E710" s="16"/>
      <c r="F710" s="16"/>
      <c r="G710" s="16"/>
      <c r="H710" s="17"/>
      <c r="I710" s="17" t="str">
        <f t="shared" si="15"/>
        <v>NO</v>
      </c>
      <c r="J710" s="16"/>
      <c r="K710" s="17" t="str">
        <f t="shared" si="11"/>
        <v>NO</v>
      </c>
      <c r="L710" s="16"/>
      <c r="M710" s="22">
        <f t="shared" si="12"/>
        <v>0</v>
      </c>
      <c r="N710" s="17" t="str">
        <f t="shared" si="13"/>
        <v>YES</v>
      </c>
      <c r="O710" s="19" t="str">
        <f t="shared" si="14"/>
        <v>NO</v>
      </c>
      <c r="P710" s="20"/>
    </row>
    <row r="711" spans="1:16" ht="15.75" customHeight="1">
      <c r="A711" s="23"/>
      <c r="B711" s="65"/>
      <c r="C711" s="15"/>
      <c r="D711" s="15"/>
      <c r="E711" s="16"/>
      <c r="F711" s="16"/>
      <c r="G711" s="16"/>
      <c r="H711" s="17"/>
      <c r="I711" s="17" t="str">
        <f t="shared" si="15"/>
        <v>NO</v>
      </c>
      <c r="J711" s="16"/>
      <c r="K711" s="17" t="str">
        <f t="shared" si="11"/>
        <v>NO</v>
      </c>
      <c r="L711" s="16"/>
      <c r="M711" s="22">
        <f t="shared" si="12"/>
        <v>0</v>
      </c>
      <c r="N711" s="17" t="str">
        <f t="shared" si="13"/>
        <v>YES</v>
      </c>
      <c r="O711" s="19" t="str">
        <f t="shared" si="14"/>
        <v>NO</v>
      </c>
      <c r="P711" s="20"/>
    </row>
    <row r="712" spans="1:16" ht="15.75" customHeight="1">
      <c r="A712" s="23"/>
      <c r="B712" s="65"/>
      <c r="C712" s="15"/>
      <c r="D712" s="15"/>
      <c r="E712" s="16"/>
      <c r="F712" s="16"/>
      <c r="G712" s="16"/>
      <c r="H712" s="17"/>
      <c r="I712" s="17" t="str">
        <f t="shared" si="15"/>
        <v>NO</v>
      </c>
      <c r="J712" s="16"/>
      <c r="K712" s="17" t="str">
        <f t="shared" si="11"/>
        <v>NO</v>
      </c>
      <c r="L712" s="16"/>
      <c r="M712" s="22">
        <f t="shared" si="12"/>
        <v>0</v>
      </c>
      <c r="N712" s="17" t="str">
        <f t="shared" si="13"/>
        <v>YES</v>
      </c>
      <c r="O712" s="19" t="str">
        <f t="shared" si="14"/>
        <v>NO</v>
      </c>
      <c r="P712" s="20"/>
    </row>
    <row r="713" spans="1:16" ht="15.75" customHeight="1">
      <c r="A713" s="23"/>
      <c r="B713" s="65"/>
      <c r="C713" s="15"/>
      <c r="D713" s="15"/>
      <c r="E713" s="16"/>
      <c r="F713" s="16"/>
      <c r="G713" s="16"/>
      <c r="H713" s="17"/>
      <c r="I713" s="17" t="str">
        <f t="shared" si="15"/>
        <v>NO</v>
      </c>
      <c r="J713" s="16"/>
      <c r="K713" s="17" t="str">
        <f t="shared" si="11"/>
        <v>NO</v>
      </c>
      <c r="L713" s="16"/>
      <c r="M713" s="22">
        <f t="shared" si="12"/>
        <v>0</v>
      </c>
      <c r="N713" s="17" t="str">
        <f t="shared" si="13"/>
        <v>YES</v>
      </c>
      <c r="O713" s="19" t="str">
        <f t="shared" si="14"/>
        <v>NO</v>
      </c>
      <c r="P713" s="20"/>
    </row>
    <row r="714" spans="1:16" ht="15.75" customHeight="1">
      <c r="A714" s="23"/>
      <c r="B714" s="65"/>
      <c r="C714" s="15"/>
      <c r="D714" s="15"/>
      <c r="E714" s="16"/>
      <c r="F714" s="16"/>
      <c r="G714" s="16"/>
      <c r="H714" s="17"/>
      <c r="I714" s="17" t="str">
        <f t="shared" si="15"/>
        <v>NO</v>
      </c>
      <c r="J714" s="16"/>
      <c r="K714" s="17" t="str">
        <f t="shared" si="11"/>
        <v>NO</v>
      </c>
      <c r="L714" s="16"/>
      <c r="M714" s="22">
        <f t="shared" si="12"/>
        <v>0</v>
      </c>
      <c r="N714" s="17" t="str">
        <f t="shared" si="13"/>
        <v>YES</v>
      </c>
      <c r="O714" s="19" t="str">
        <f t="shared" si="14"/>
        <v>NO</v>
      </c>
      <c r="P714" s="20"/>
    </row>
    <row r="715" spans="1:16" ht="15.75" customHeight="1">
      <c r="A715" s="23"/>
      <c r="B715" s="65"/>
      <c r="C715" s="15"/>
      <c r="D715" s="15"/>
      <c r="E715" s="16"/>
      <c r="F715" s="16"/>
      <c r="G715" s="16"/>
      <c r="H715" s="17"/>
      <c r="I715" s="17" t="str">
        <f t="shared" si="15"/>
        <v>NO</v>
      </c>
      <c r="J715" s="16"/>
      <c r="K715" s="17" t="str">
        <f t="shared" si="11"/>
        <v>NO</v>
      </c>
      <c r="L715" s="16"/>
      <c r="M715" s="22">
        <f t="shared" si="12"/>
        <v>0</v>
      </c>
      <c r="N715" s="17" t="str">
        <f t="shared" si="13"/>
        <v>YES</v>
      </c>
      <c r="O715" s="19" t="str">
        <f t="shared" si="14"/>
        <v>NO</v>
      </c>
      <c r="P715" s="20"/>
    </row>
    <row r="716" spans="1:16" ht="15.75" customHeight="1">
      <c r="A716" s="23"/>
      <c r="B716" s="65"/>
      <c r="C716" s="15"/>
      <c r="D716" s="15"/>
      <c r="E716" s="16"/>
      <c r="F716" s="16"/>
      <c r="G716" s="16"/>
      <c r="H716" s="17"/>
      <c r="I716" s="17" t="str">
        <f t="shared" si="15"/>
        <v>NO</v>
      </c>
      <c r="J716" s="16"/>
      <c r="K716" s="17" t="str">
        <f t="shared" si="11"/>
        <v>NO</v>
      </c>
      <c r="L716" s="16"/>
      <c r="M716" s="22">
        <f t="shared" si="12"/>
        <v>0</v>
      </c>
      <c r="N716" s="17" t="str">
        <f t="shared" si="13"/>
        <v>YES</v>
      </c>
      <c r="O716" s="19" t="str">
        <f t="shared" si="14"/>
        <v>NO</v>
      </c>
      <c r="P716" s="20"/>
    </row>
    <row r="717" spans="1:16" ht="15.75" customHeight="1">
      <c r="A717" s="23"/>
      <c r="B717" s="65"/>
      <c r="C717" s="15"/>
      <c r="D717" s="15"/>
      <c r="E717" s="16"/>
      <c r="F717" s="16"/>
      <c r="G717" s="16"/>
      <c r="H717" s="17"/>
      <c r="I717" s="17" t="str">
        <f t="shared" si="15"/>
        <v>NO</v>
      </c>
      <c r="J717" s="16"/>
      <c r="K717" s="17" t="str">
        <f t="shared" si="11"/>
        <v>NO</v>
      </c>
      <c r="L717" s="16"/>
      <c r="M717" s="22">
        <f t="shared" si="12"/>
        <v>0</v>
      </c>
      <c r="N717" s="17" t="str">
        <f t="shared" si="13"/>
        <v>YES</v>
      </c>
      <c r="O717" s="19" t="str">
        <f t="shared" si="14"/>
        <v>NO</v>
      </c>
      <c r="P717" s="20"/>
    </row>
    <row r="718" spans="1:16" ht="15.75" customHeight="1">
      <c r="A718" s="23"/>
      <c r="B718" s="65"/>
      <c r="C718" s="15"/>
      <c r="D718" s="15"/>
      <c r="E718" s="16"/>
      <c r="F718" s="16"/>
      <c r="G718" s="16"/>
      <c r="H718" s="17"/>
      <c r="I718" s="17" t="str">
        <f t="shared" si="15"/>
        <v>NO</v>
      </c>
      <c r="J718" s="16"/>
      <c r="K718" s="17" t="str">
        <f t="shared" si="11"/>
        <v>NO</v>
      </c>
      <c r="L718" s="16"/>
      <c r="M718" s="22">
        <f t="shared" si="12"/>
        <v>0</v>
      </c>
      <c r="N718" s="17" t="str">
        <f t="shared" si="13"/>
        <v>YES</v>
      </c>
      <c r="O718" s="19" t="str">
        <f t="shared" si="14"/>
        <v>NO</v>
      </c>
      <c r="P718" s="20"/>
    </row>
    <row r="719" spans="1:16" ht="15.75" customHeight="1">
      <c r="A719" s="23"/>
      <c r="B719" s="65"/>
      <c r="C719" s="15"/>
      <c r="D719" s="15"/>
      <c r="E719" s="16"/>
      <c r="F719" s="16"/>
      <c r="G719" s="16"/>
      <c r="H719" s="17"/>
      <c r="I719" s="17" t="str">
        <f t="shared" si="15"/>
        <v>NO</v>
      </c>
      <c r="J719" s="16"/>
      <c r="K719" s="17" t="str">
        <f t="shared" si="11"/>
        <v>NO</v>
      </c>
      <c r="L719" s="16"/>
      <c r="M719" s="22">
        <f t="shared" si="12"/>
        <v>0</v>
      </c>
      <c r="N719" s="17" t="str">
        <f t="shared" si="13"/>
        <v>YES</v>
      </c>
      <c r="O719" s="19" t="str">
        <f t="shared" si="14"/>
        <v>NO</v>
      </c>
      <c r="P719" s="20"/>
    </row>
    <row r="720" spans="1:16" ht="15.75" customHeight="1">
      <c r="A720" s="23"/>
      <c r="B720" s="65"/>
      <c r="C720" s="15"/>
      <c r="D720" s="15"/>
      <c r="E720" s="16"/>
      <c r="F720" s="16"/>
      <c r="G720" s="16"/>
      <c r="H720" s="17"/>
      <c r="I720" s="17" t="str">
        <f t="shared" si="15"/>
        <v>NO</v>
      </c>
      <c r="J720" s="16"/>
      <c r="K720" s="17" t="str">
        <f t="shared" si="11"/>
        <v>NO</v>
      </c>
      <c r="L720" s="16"/>
      <c r="M720" s="22">
        <f t="shared" si="12"/>
        <v>0</v>
      </c>
      <c r="N720" s="17" t="str">
        <f t="shared" si="13"/>
        <v>YES</v>
      </c>
      <c r="O720" s="19" t="str">
        <f t="shared" si="14"/>
        <v>NO</v>
      </c>
      <c r="P720" s="20"/>
    </row>
    <row r="721" spans="1:16" ht="15.75" customHeight="1">
      <c r="A721" s="23"/>
      <c r="B721" s="65"/>
      <c r="C721" s="15"/>
      <c r="D721" s="15"/>
      <c r="E721" s="16"/>
      <c r="F721" s="16"/>
      <c r="G721" s="16"/>
      <c r="H721" s="17"/>
      <c r="I721" s="17" t="str">
        <f t="shared" si="15"/>
        <v>NO</v>
      </c>
      <c r="J721" s="16"/>
      <c r="K721" s="17" t="str">
        <f t="shared" si="11"/>
        <v>NO</v>
      </c>
      <c r="L721" s="16"/>
      <c r="M721" s="22">
        <f t="shared" si="12"/>
        <v>0</v>
      </c>
      <c r="N721" s="17" t="str">
        <f t="shared" si="13"/>
        <v>YES</v>
      </c>
      <c r="O721" s="19" t="str">
        <f t="shared" si="14"/>
        <v>NO</v>
      </c>
      <c r="P721" s="20"/>
    </row>
    <row r="722" spans="1:16" ht="15.75" customHeight="1">
      <c r="A722" s="23"/>
      <c r="B722" s="65"/>
      <c r="C722" s="15"/>
      <c r="D722" s="15"/>
      <c r="E722" s="16"/>
      <c r="F722" s="16"/>
      <c r="G722" s="16"/>
      <c r="H722" s="17"/>
      <c r="I722" s="17" t="str">
        <f t="shared" si="15"/>
        <v>NO</v>
      </c>
      <c r="J722" s="16"/>
      <c r="K722" s="17" t="str">
        <f t="shared" si="11"/>
        <v>NO</v>
      </c>
      <c r="L722" s="16"/>
      <c r="M722" s="22">
        <f t="shared" si="12"/>
        <v>0</v>
      </c>
      <c r="N722" s="17" t="str">
        <f t="shared" si="13"/>
        <v>YES</v>
      </c>
      <c r="O722" s="19" t="str">
        <f t="shared" si="14"/>
        <v>NO</v>
      </c>
      <c r="P722" s="20"/>
    </row>
    <row r="723" spans="1:16" ht="15.75" customHeight="1">
      <c r="A723" s="23"/>
      <c r="B723" s="65"/>
      <c r="C723" s="15"/>
      <c r="D723" s="15"/>
      <c r="E723" s="16"/>
      <c r="F723" s="16"/>
      <c r="G723" s="16"/>
      <c r="H723" s="17"/>
      <c r="I723" s="17" t="str">
        <f t="shared" si="15"/>
        <v>NO</v>
      </c>
      <c r="J723" s="16"/>
      <c r="K723" s="17" t="str">
        <f t="shared" si="11"/>
        <v>NO</v>
      </c>
      <c r="L723" s="16"/>
      <c r="M723" s="22">
        <f t="shared" si="12"/>
        <v>0</v>
      </c>
      <c r="N723" s="17" t="str">
        <f t="shared" si="13"/>
        <v>YES</v>
      </c>
      <c r="O723" s="19" t="str">
        <f t="shared" si="14"/>
        <v>NO</v>
      </c>
      <c r="P723" s="20"/>
    </row>
    <row r="724" spans="1:16" ht="15.75" customHeight="1">
      <c r="A724" s="23"/>
      <c r="B724" s="65"/>
      <c r="C724" s="15"/>
      <c r="D724" s="15"/>
      <c r="E724" s="16"/>
      <c r="F724" s="16"/>
      <c r="G724" s="16"/>
      <c r="H724" s="17"/>
      <c r="I724" s="17" t="str">
        <f t="shared" si="15"/>
        <v>NO</v>
      </c>
      <c r="J724" s="16"/>
      <c r="K724" s="17" t="str">
        <f t="shared" si="11"/>
        <v>NO</v>
      </c>
      <c r="L724" s="16"/>
      <c r="M724" s="22">
        <f t="shared" si="12"/>
        <v>0</v>
      </c>
      <c r="N724" s="17" t="str">
        <f t="shared" si="13"/>
        <v>YES</v>
      </c>
      <c r="O724" s="19" t="str">
        <f t="shared" si="14"/>
        <v>NO</v>
      </c>
      <c r="P724" s="20"/>
    </row>
    <row r="725" spans="1:16" ht="15.75" customHeight="1">
      <c r="A725" s="23"/>
      <c r="B725" s="65"/>
      <c r="C725" s="15"/>
      <c r="D725" s="15"/>
      <c r="E725" s="16"/>
      <c r="F725" s="16"/>
      <c r="G725" s="16"/>
      <c r="H725" s="17"/>
      <c r="I725" s="17" t="str">
        <f t="shared" si="15"/>
        <v>NO</v>
      </c>
      <c r="J725" s="16"/>
      <c r="K725" s="17" t="str">
        <f t="shared" si="11"/>
        <v>NO</v>
      </c>
      <c r="L725" s="16"/>
      <c r="M725" s="22">
        <f t="shared" si="12"/>
        <v>0</v>
      </c>
      <c r="N725" s="17" t="str">
        <f t="shared" si="13"/>
        <v>YES</v>
      </c>
      <c r="O725" s="19" t="str">
        <f t="shared" si="14"/>
        <v>NO</v>
      </c>
      <c r="P725" s="20"/>
    </row>
    <row r="726" spans="1:16" ht="15.75" customHeight="1">
      <c r="A726" s="23"/>
      <c r="B726" s="65"/>
      <c r="C726" s="15"/>
      <c r="D726" s="15"/>
      <c r="E726" s="16"/>
      <c r="F726" s="16"/>
      <c r="G726" s="16"/>
      <c r="H726" s="17"/>
      <c r="I726" s="17" t="str">
        <f t="shared" si="15"/>
        <v>NO</v>
      </c>
      <c r="J726" s="16"/>
      <c r="K726" s="17" t="str">
        <f t="shared" si="11"/>
        <v>NO</v>
      </c>
      <c r="L726" s="16"/>
      <c r="M726" s="22">
        <f t="shared" si="12"/>
        <v>0</v>
      </c>
      <c r="N726" s="17" t="str">
        <f t="shared" si="13"/>
        <v>YES</v>
      </c>
      <c r="O726" s="19" t="str">
        <f t="shared" si="14"/>
        <v>NO</v>
      </c>
      <c r="P726" s="20"/>
    </row>
    <row r="727" spans="1:16" ht="15.75" customHeight="1">
      <c r="A727" s="23"/>
      <c r="B727" s="65"/>
      <c r="C727" s="15"/>
      <c r="D727" s="15"/>
      <c r="E727" s="16"/>
      <c r="F727" s="16"/>
      <c r="G727" s="16"/>
      <c r="H727" s="17"/>
      <c r="I727" s="17" t="str">
        <f t="shared" si="15"/>
        <v>NO</v>
      </c>
      <c r="J727" s="16"/>
      <c r="K727" s="17" t="str">
        <f t="shared" si="11"/>
        <v>NO</v>
      </c>
      <c r="L727" s="16"/>
      <c r="M727" s="22">
        <f t="shared" si="12"/>
        <v>0</v>
      </c>
      <c r="N727" s="17" t="str">
        <f t="shared" si="13"/>
        <v>YES</v>
      </c>
      <c r="O727" s="19" t="str">
        <f t="shared" si="14"/>
        <v>NO</v>
      </c>
      <c r="P727" s="20"/>
    </row>
    <row r="728" spans="1:16" ht="15.75" customHeight="1">
      <c r="A728" s="23"/>
      <c r="B728" s="65"/>
      <c r="C728" s="15"/>
      <c r="D728" s="15"/>
      <c r="E728" s="16"/>
      <c r="F728" s="16"/>
      <c r="G728" s="16"/>
      <c r="H728" s="17"/>
      <c r="I728" s="17" t="str">
        <f t="shared" si="15"/>
        <v>NO</v>
      </c>
      <c r="J728" s="16"/>
      <c r="K728" s="17" t="str">
        <f t="shared" si="11"/>
        <v>NO</v>
      </c>
      <c r="L728" s="16"/>
      <c r="M728" s="22">
        <f t="shared" si="12"/>
        <v>0</v>
      </c>
      <c r="N728" s="17" t="str">
        <f t="shared" si="13"/>
        <v>YES</v>
      </c>
      <c r="O728" s="19" t="str">
        <f t="shared" si="14"/>
        <v>NO</v>
      </c>
      <c r="P728" s="20"/>
    </row>
    <row r="729" spans="1:16" ht="15.75" customHeight="1">
      <c r="A729" s="23"/>
      <c r="B729" s="65"/>
      <c r="C729" s="15"/>
      <c r="D729" s="15"/>
      <c r="E729" s="16"/>
      <c r="F729" s="16"/>
      <c r="G729" s="16"/>
      <c r="H729" s="17"/>
      <c r="I729" s="17" t="str">
        <f t="shared" si="15"/>
        <v>NO</v>
      </c>
      <c r="J729" s="16"/>
      <c r="K729" s="17" t="str">
        <f t="shared" si="11"/>
        <v>NO</v>
      </c>
      <c r="L729" s="16"/>
      <c r="M729" s="22">
        <f t="shared" si="12"/>
        <v>0</v>
      </c>
      <c r="N729" s="17" t="str">
        <f t="shared" si="13"/>
        <v>YES</v>
      </c>
      <c r="O729" s="19" t="str">
        <f t="shared" si="14"/>
        <v>NO</v>
      </c>
      <c r="P729" s="20"/>
    </row>
    <row r="730" spans="1:16" ht="15.75" customHeight="1">
      <c r="A730" s="23"/>
      <c r="B730" s="65"/>
      <c r="C730" s="15"/>
      <c r="D730" s="15"/>
      <c r="E730" s="16"/>
      <c r="F730" s="16"/>
      <c r="G730" s="16"/>
      <c r="H730" s="17"/>
      <c r="I730" s="17" t="str">
        <f t="shared" si="15"/>
        <v>NO</v>
      </c>
      <c r="J730" s="16"/>
      <c r="K730" s="17" t="str">
        <f t="shared" si="11"/>
        <v>NO</v>
      </c>
      <c r="L730" s="16"/>
      <c r="M730" s="22">
        <f t="shared" si="12"/>
        <v>0</v>
      </c>
      <c r="N730" s="17" t="str">
        <f t="shared" si="13"/>
        <v>YES</v>
      </c>
      <c r="O730" s="19" t="str">
        <f t="shared" si="14"/>
        <v>NO</v>
      </c>
      <c r="P730" s="20"/>
    </row>
    <row r="731" spans="1:16" ht="15.75" customHeight="1">
      <c r="A731" s="23"/>
      <c r="B731" s="65"/>
      <c r="C731" s="15"/>
      <c r="D731" s="15"/>
      <c r="E731" s="16"/>
      <c r="F731" s="16"/>
      <c r="G731" s="16"/>
      <c r="H731" s="17"/>
      <c r="I731" s="17" t="str">
        <f t="shared" si="15"/>
        <v>NO</v>
      </c>
      <c r="J731" s="16"/>
      <c r="K731" s="17" t="str">
        <f t="shared" si="11"/>
        <v>NO</v>
      </c>
      <c r="L731" s="16"/>
      <c r="M731" s="22">
        <f t="shared" si="12"/>
        <v>0</v>
      </c>
      <c r="N731" s="17" t="str">
        <f t="shared" si="13"/>
        <v>YES</v>
      </c>
      <c r="O731" s="19" t="str">
        <f t="shared" si="14"/>
        <v>NO</v>
      </c>
      <c r="P731" s="20"/>
    </row>
    <row r="732" spans="1:16" ht="15.75" customHeight="1">
      <c r="A732" s="23"/>
      <c r="B732" s="65"/>
      <c r="C732" s="15"/>
      <c r="D732" s="15"/>
      <c r="E732" s="16"/>
      <c r="F732" s="16"/>
      <c r="G732" s="16"/>
      <c r="H732" s="17"/>
      <c r="I732" s="17" t="str">
        <f t="shared" si="15"/>
        <v>NO</v>
      </c>
      <c r="J732" s="16"/>
      <c r="K732" s="17" t="str">
        <f t="shared" si="11"/>
        <v>NO</v>
      </c>
      <c r="L732" s="16"/>
      <c r="M732" s="22">
        <f t="shared" si="12"/>
        <v>0</v>
      </c>
      <c r="N732" s="17" t="str">
        <f t="shared" si="13"/>
        <v>YES</v>
      </c>
      <c r="O732" s="19" t="str">
        <f t="shared" si="14"/>
        <v>NO</v>
      </c>
      <c r="P732" s="20"/>
    </row>
    <row r="733" spans="1:16" ht="15.75" customHeight="1">
      <c r="A733" s="23"/>
      <c r="B733" s="65"/>
      <c r="C733" s="15"/>
      <c r="D733" s="15"/>
      <c r="E733" s="16"/>
      <c r="F733" s="16"/>
      <c r="G733" s="16"/>
      <c r="H733" s="17"/>
      <c r="I733" s="17" t="str">
        <f t="shared" si="15"/>
        <v>NO</v>
      </c>
      <c r="J733" s="16"/>
      <c r="K733" s="17" t="str">
        <f t="shared" si="11"/>
        <v>NO</v>
      </c>
      <c r="L733" s="16"/>
      <c r="M733" s="22">
        <f t="shared" si="12"/>
        <v>0</v>
      </c>
      <c r="N733" s="17" t="str">
        <f t="shared" si="13"/>
        <v>YES</v>
      </c>
      <c r="O733" s="19" t="str">
        <f t="shared" si="14"/>
        <v>NO</v>
      </c>
      <c r="P733" s="20"/>
    </row>
    <row r="734" spans="1:16" ht="15.75" customHeight="1">
      <c r="A734" s="23"/>
      <c r="B734" s="65"/>
      <c r="C734" s="15"/>
      <c r="D734" s="15"/>
      <c r="E734" s="16"/>
      <c r="F734" s="16"/>
      <c r="G734" s="16"/>
      <c r="H734" s="17"/>
      <c r="I734" s="17" t="str">
        <f t="shared" si="15"/>
        <v>NO</v>
      </c>
      <c r="J734" s="16"/>
      <c r="K734" s="17" t="str">
        <f t="shared" si="11"/>
        <v>NO</v>
      </c>
      <c r="L734" s="16"/>
      <c r="M734" s="22">
        <f t="shared" si="12"/>
        <v>0</v>
      </c>
      <c r="N734" s="17" t="str">
        <f t="shared" si="13"/>
        <v>YES</v>
      </c>
      <c r="O734" s="19" t="str">
        <f t="shared" si="14"/>
        <v>NO</v>
      </c>
      <c r="P734" s="20"/>
    </row>
    <row r="735" spans="1:16" ht="15.75" customHeight="1">
      <c r="A735" s="23"/>
      <c r="B735" s="65"/>
      <c r="C735" s="15"/>
      <c r="D735" s="15"/>
      <c r="E735" s="16"/>
      <c r="F735" s="16"/>
      <c r="G735" s="16"/>
      <c r="H735" s="17"/>
      <c r="I735" s="17" t="str">
        <f t="shared" si="15"/>
        <v>NO</v>
      </c>
      <c r="J735" s="16"/>
      <c r="K735" s="17" t="str">
        <f t="shared" si="11"/>
        <v>NO</v>
      </c>
      <c r="L735" s="16"/>
      <c r="M735" s="22">
        <f t="shared" si="12"/>
        <v>0</v>
      </c>
      <c r="N735" s="17" t="str">
        <f t="shared" si="13"/>
        <v>YES</v>
      </c>
      <c r="O735" s="19" t="str">
        <f t="shared" si="14"/>
        <v>NO</v>
      </c>
      <c r="P735" s="20"/>
    </row>
    <row r="736" spans="1:16" ht="15.75" customHeight="1">
      <c r="A736" s="23"/>
      <c r="B736" s="65"/>
      <c r="C736" s="15"/>
      <c r="D736" s="15"/>
      <c r="E736" s="16"/>
      <c r="F736" s="16"/>
      <c r="G736" s="16"/>
      <c r="H736" s="17"/>
      <c r="I736" s="17" t="str">
        <f t="shared" si="15"/>
        <v>NO</v>
      </c>
      <c r="J736" s="16"/>
      <c r="K736" s="17" t="str">
        <f t="shared" si="11"/>
        <v>NO</v>
      </c>
      <c r="L736" s="16"/>
      <c r="M736" s="22">
        <f t="shared" si="12"/>
        <v>0</v>
      </c>
      <c r="N736" s="17" t="str">
        <f t="shared" si="13"/>
        <v>YES</v>
      </c>
      <c r="O736" s="19" t="str">
        <f t="shared" si="14"/>
        <v>NO</v>
      </c>
      <c r="P736" s="20"/>
    </row>
    <row r="737" spans="1:16" ht="15.75" customHeight="1">
      <c r="A737" s="23"/>
      <c r="B737" s="65"/>
      <c r="C737" s="15"/>
      <c r="D737" s="15"/>
      <c r="E737" s="16"/>
      <c r="F737" s="16"/>
      <c r="G737" s="16"/>
      <c r="H737" s="17"/>
      <c r="I737" s="17" t="str">
        <f t="shared" si="15"/>
        <v>NO</v>
      </c>
      <c r="J737" s="16"/>
      <c r="K737" s="17" t="str">
        <f t="shared" si="11"/>
        <v>NO</v>
      </c>
      <c r="L737" s="16"/>
      <c r="M737" s="22">
        <f t="shared" si="12"/>
        <v>0</v>
      </c>
      <c r="N737" s="17" t="str">
        <f t="shared" si="13"/>
        <v>YES</v>
      </c>
      <c r="O737" s="19" t="str">
        <f t="shared" si="14"/>
        <v>NO</v>
      </c>
      <c r="P737" s="20"/>
    </row>
    <row r="738" spans="1:16" ht="15.75" customHeight="1">
      <c r="A738" s="23"/>
      <c r="B738" s="65"/>
      <c r="C738" s="15"/>
      <c r="D738" s="15"/>
      <c r="E738" s="16"/>
      <c r="F738" s="16"/>
      <c r="G738" s="16"/>
      <c r="H738" s="17"/>
      <c r="I738" s="17" t="str">
        <f t="shared" si="15"/>
        <v>NO</v>
      </c>
      <c r="J738" s="16"/>
      <c r="K738" s="17" t="str">
        <f t="shared" si="11"/>
        <v>NO</v>
      </c>
      <c r="L738" s="16"/>
      <c r="M738" s="22">
        <f t="shared" si="12"/>
        <v>0</v>
      </c>
      <c r="N738" s="17" t="str">
        <f t="shared" si="13"/>
        <v>YES</v>
      </c>
      <c r="O738" s="19" t="str">
        <f t="shared" si="14"/>
        <v>NO</v>
      </c>
      <c r="P738" s="20"/>
    </row>
    <row r="739" spans="1:16" ht="15.75" customHeight="1">
      <c r="A739" s="23"/>
      <c r="B739" s="65"/>
      <c r="C739" s="15"/>
      <c r="D739" s="15"/>
      <c r="E739" s="16"/>
      <c r="F739" s="16"/>
      <c r="G739" s="16"/>
      <c r="H739" s="17"/>
      <c r="I739" s="17" t="str">
        <f t="shared" si="15"/>
        <v>NO</v>
      </c>
      <c r="J739" s="16"/>
      <c r="K739" s="17" t="str">
        <f t="shared" si="11"/>
        <v>NO</v>
      </c>
      <c r="L739" s="16"/>
      <c r="M739" s="22">
        <f t="shared" si="12"/>
        <v>0</v>
      </c>
      <c r="N739" s="17" t="str">
        <f t="shared" si="13"/>
        <v>YES</v>
      </c>
      <c r="O739" s="19" t="str">
        <f t="shared" si="14"/>
        <v>NO</v>
      </c>
      <c r="P739" s="20"/>
    </row>
    <row r="740" spans="1:16" ht="15.75" customHeight="1">
      <c r="A740" s="23"/>
      <c r="B740" s="65"/>
      <c r="C740" s="15"/>
      <c r="D740" s="15"/>
      <c r="E740" s="16"/>
      <c r="F740" s="16"/>
      <c r="G740" s="16"/>
      <c r="H740" s="17"/>
      <c r="I740" s="17" t="str">
        <f t="shared" si="15"/>
        <v>NO</v>
      </c>
      <c r="J740" s="16"/>
      <c r="K740" s="17" t="str">
        <f t="shared" si="11"/>
        <v>NO</v>
      </c>
      <c r="L740" s="16"/>
      <c r="M740" s="22">
        <f t="shared" si="12"/>
        <v>0</v>
      </c>
      <c r="N740" s="17" t="str">
        <f t="shared" si="13"/>
        <v>YES</v>
      </c>
      <c r="O740" s="19" t="str">
        <f t="shared" si="14"/>
        <v>NO</v>
      </c>
      <c r="P740" s="20"/>
    </row>
    <row r="741" spans="1:16" ht="15.75" customHeight="1">
      <c r="A741" s="23"/>
      <c r="B741" s="65"/>
      <c r="C741" s="15"/>
      <c r="D741" s="15"/>
      <c r="E741" s="16"/>
      <c r="F741" s="16"/>
      <c r="G741" s="16"/>
      <c r="H741" s="17"/>
      <c r="I741" s="17" t="str">
        <f t="shared" si="15"/>
        <v>NO</v>
      </c>
      <c r="J741" s="16"/>
      <c r="K741" s="17" t="str">
        <f t="shared" si="11"/>
        <v>NO</v>
      </c>
      <c r="L741" s="16"/>
      <c r="M741" s="22">
        <f t="shared" si="12"/>
        <v>0</v>
      </c>
      <c r="N741" s="17" t="str">
        <f t="shared" si="13"/>
        <v>YES</v>
      </c>
      <c r="O741" s="19" t="str">
        <f t="shared" si="14"/>
        <v>NO</v>
      </c>
      <c r="P741" s="20"/>
    </row>
    <row r="742" spans="1:16" ht="15.75" customHeight="1">
      <c r="A742" s="23"/>
      <c r="B742" s="65"/>
      <c r="C742" s="15"/>
      <c r="D742" s="15"/>
      <c r="E742" s="16"/>
      <c r="F742" s="16"/>
      <c r="G742" s="16"/>
      <c r="H742" s="17"/>
      <c r="I742" s="17" t="str">
        <f t="shared" si="15"/>
        <v>NO</v>
      </c>
      <c r="J742" s="16"/>
      <c r="K742" s="17" t="str">
        <f t="shared" si="11"/>
        <v>NO</v>
      </c>
      <c r="L742" s="16"/>
      <c r="M742" s="22">
        <f t="shared" si="12"/>
        <v>0</v>
      </c>
      <c r="N742" s="17" t="str">
        <f t="shared" si="13"/>
        <v>YES</v>
      </c>
      <c r="O742" s="19" t="str">
        <f t="shared" si="14"/>
        <v>NO</v>
      </c>
      <c r="P742" s="20"/>
    </row>
    <row r="743" spans="1:16" ht="15.75" customHeight="1">
      <c r="A743" s="23"/>
      <c r="B743" s="65"/>
      <c r="C743" s="15"/>
      <c r="D743" s="15"/>
      <c r="E743" s="16"/>
      <c r="F743" s="16"/>
      <c r="G743" s="16"/>
      <c r="H743" s="17"/>
      <c r="I743" s="17" t="str">
        <f t="shared" si="15"/>
        <v>NO</v>
      </c>
      <c r="J743" s="16"/>
      <c r="K743" s="17" t="str">
        <f t="shared" si="11"/>
        <v>NO</v>
      </c>
      <c r="L743" s="16"/>
      <c r="M743" s="22">
        <f t="shared" si="12"/>
        <v>0</v>
      </c>
      <c r="N743" s="17" t="str">
        <f t="shared" si="13"/>
        <v>YES</v>
      </c>
      <c r="O743" s="19" t="str">
        <f t="shared" si="14"/>
        <v>NO</v>
      </c>
      <c r="P743" s="20"/>
    </row>
    <row r="744" spans="1:16" ht="15.75" customHeight="1">
      <c r="A744" s="23"/>
      <c r="B744" s="65"/>
      <c r="C744" s="15"/>
      <c r="D744" s="15"/>
      <c r="E744" s="16"/>
      <c r="F744" s="16"/>
      <c r="G744" s="16"/>
      <c r="H744" s="17"/>
      <c r="I744" s="17" t="str">
        <f t="shared" si="15"/>
        <v>NO</v>
      </c>
      <c r="J744" s="16"/>
      <c r="K744" s="17" t="str">
        <f t="shared" si="11"/>
        <v>NO</v>
      </c>
      <c r="L744" s="16"/>
      <c r="M744" s="22">
        <f t="shared" si="12"/>
        <v>0</v>
      </c>
      <c r="N744" s="17" t="str">
        <f t="shared" si="13"/>
        <v>YES</v>
      </c>
      <c r="O744" s="19" t="str">
        <f t="shared" si="14"/>
        <v>NO</v>
      </c>
      <c r="P744" s="20"/>
    </row>
    <row r="745" spans="1:16" ht="15.75" customHeight="1">
      <c r="A745" s="23"/>
      <c r="B745" s="65"/>
      <c r="C745" s="15"/>
      <c r="D745" s="15"/>
      <c r="E745" s="16"/>
      <c r="F745" s="16"/>
      <c r="G745" s="16"/>
      <c r="H745" s="17"/>
      <c r="I745" s="17" t="str">
        <f t="shared" si="15"/>
        <v>NO</v>
      </c>
      <c r="J745" s="16"/>
      <c r="K745" s="17" t="str">
        <f t="shared" si="11"/>
        <v>NO</v>
      </c>
      <c r="L745" s="16"/>
      <c r="M745" s="22">
        <f t="shared" si="12"/>
        <v>0</v>
      </c>
      <c r="N745" s="17" t="str">
        <f t="shared" si="13"/>
        <v>YES</v>
      </c>
      <c r="O745" s="19" t="str">
        <f t="shared" si="14"/>
        <v>NO</v>
      </c>
      <c r="P745" s="20"/>
    </row>
    <row r="746" spans="1:16" ht="15.75" customHeight="1">
      <c r="A746" s="23"/>
      <c r="B746" s="65"/>
      <c r="C746" s="15"/>
      <c r="D746" s="15"/>
      <c r="E746" s="16"/>
      <c r="F746" s="16"/>
      <c r="G746" s="16"/>
      <c r="H746" s="17"/>
      <c r="I746" s="17" t="str">
        <f t="shared" si="15"/>
        <v>NO</v>
      </c>
      <c r="J746" s="16"/>
      <c r="K746" s="17" t="str">
        <f t="shared" si="11"/>
        <v>NO</v>
      </c>
      <c r="L746" s="16"/>
      <c r="M746" s="22">
        <f t="shared" si="12"/>
        <v>0</v>
      </c>
      <c r="N746" s="17" t="str">
        <f t="shared" si="13"/>
        <v>YES</v>
      </c>
      <c r="O746" s="19" t="str">
        <f t="shared" si="14"/>
        <v>NO</v>
      </c>
      <c r="P746" s="20"/>
    </row>
    <row r="747" spans="1:16" ht="15.75" customHeight="1">
      <c r="A747" s="23"/>
      <c r="B747" s="65"/>
      <c r="C747" s="15"/>
      <c r="D747" s="15"/>
      <c r="E747" s="16"/>
      <c r="F747" s="16"/>
      <c r="G747" s="16"/>
      <c r="H747" s="17"/>
      <c r="I747" s="17" t="str">
        <f t="shared" si="15"/>
        <v>NO</v>
      </c>
      <c r="J747" s="16"/>
      <c r="K747" s="17" t="str">
        <f t="shared" si="11"/>
        <v>NO</v>
      </c>
      <c r="L747" s="16"/>
      <c r="M747" s="22">
        <f t="shared" si="12"/>
        <v>0</v>
      </c>
      <c r="N747" s="17" t="str">
        <f t="shared" si="13"/>
        <v>YES</v>
      </c>
      <c r="O747" s="19" t="str">
        <f t="shared" si="14"/>
        <v>NO</v>
      </c>
      <c r="P747" s="20"/>
    </row>
    <row r="748" spans="1:16" ht="15.75" customHeight="1">
      <c r="A748" s="23"/>
      <c r="B748" s="65"/>
      <c r="C748" s="15"/>
      <c r="D748" s="15"/>
      <c r="E748" s="16"/>
      <c r="F748" s="16"/>
      <c r="G748" s="16"/>
      <c r="H748" s="17"/>
      <c r="I748" s="17" t="str">
        <f t="shared" si="15"/>
        <v>NO</v>
      </c>
      <c r="J748" s="16"/>
      <c r="K748" s="17" t="str">
        <f t="shared" si="11"/>
        <v>NO</v>
      </c>
      <c r="L748" s="16"/>
      <c r="M748" s="22">
        <f t="shared" si="12"/>
        <v>0</v>
      </c>
      <c r="N748" s="17" t="str">
        <f t="shared" si="13"/>
        <v>YES</v>
      </c>
      <c r="O748" s="19" t="str">
        <f t="shared" si="14"/>
        <v>NO</v>
      </c>
      <c r="P748" s="20"/>
    </row>
    <row r="749" spans="1:16" ht="15.75" customHeight="1">
      <c r="A749" s="23"/>
      <c r="B749" s="65"/>
      <c r="C749" s="15"/>
      <c r="D749" s="15"/>
      <c r="E749" s="16"/>
      <c r="F749" s="16"/>
      <c r="G749" s="16"/>
      <c r="H749" s="17"/>
      <c r="I749" s="17" t="str">
        <f t="shared" si="15"/>
        <v>NO</v>
      </c>
      <c r="J749" s="16"/>
      <c r="K749" s="17" t="str">
        <f t="shared" si="11"/>
        <v>NO</v>
      </c>
      <c r="L749" s="16"/>
      <c r="M749" s="22">
        <f t="shared" si="12"/>
        <v>0</v>
      </c>
      <c r="N749" s="17" t="str">
        <f t="shared" si="13"/>
        <v>YES</v>
      </c>
      <c r="O749" s="19" t="str">
        <f t="shared" si="14"/>
        <v>NO</v>
      </c>
      <c r="P749" s="20"/>
    </row>
    <row r="750" spans="1:16" ht="15.75" customHeight="1">
      <c r="A750" s="23"/>
      <c r="B750" s="65"/>
      <c r="C750" s="15"/>
      <c r="D750" s="15"/>
      <c r="E750" s="16"/>
      <c r="F750" s="16"/>
      <c r="G750" s="16"/>
      <c r="H750" s="17"/>
      <c r="I750" s="17" t="str">
        <f t="shared" si="15"/>
        <v>NO</v>
      </c>
      <c r="J750" s="16"/>
      <c r="K750" s="17" t="str">
        <f t="shared" si="11"/>
        <v>NO</v>
      </c>
      <c r="L750" s="16"/>
      <c r="M750" s="22">
        <f t="shared" si="12"/>
        <v>0</v>
      </c>
      <c r="N750" s="17" t="str">
        <f t="shared" si="13"/>
        <v>YES</v>
      </c>
      <c r="O750" s="19" t="str">
        <f t="shared" si="14"/>
        <v>NO</v>
      </c>
      <c r="P750" s="20"/>
    </row>
    <row r="751" spans="1:16" ht="15.75" customHeight="1">
      <c r="A751" s="23"/>
      <c r="B751" s="65"/>
      <c r="C751" s="15"/>
      <c r="D751" s="15"/>
      <c r="E751" s="16"/>
      <c r="F751" s="16"/>
      <c r="G751" s="16"/>
      <c r="H751" s="17"/>
      <c r="I751" s="17" t="str">
        <f t="shared" si="15"/>
        <v>NO</v>
      </c>
      <c r="J751" s="16"/>
      <c r="K751" s="17" t="str">
        <f t="shared" si="11"/>
        <v>NO</v>
      </c>
      <c r="L751" s="16"/>
      <c r="M751" s="22">
        <f t="shared" si="12"/>
        <v>0</v>
      </c>
      <c r="N751" s="17" t="str">
        <f t="shared" si="13"/>
        <v>YES</v>
      </c>
      <c r="O751" s="19" t="str">
        <f t="shared" si="14"/>
        <v>NO</v>
      </c>
      <c r="P751" s="20"/>
    </row>
    <row r="752" spans="1:16" ht="15.75" customHeight="1">
      <c r="A752" s="23"/>
      <c r="B752" s="65"/>
      <c r="C752" s="15"/>
      <c r="D752" s="15"/>
      <c r="E752" s="16"/>
      <c r="F752" s="16"/>
      <c r="G752" s="16"/>
      <c r="H752" s="17"/>
      <c r="I752" s="17" t="str">
        <f t="shared" si="15"/>
        <v>NO</v>
      </c>
      <c r="J752" s="16"/>
      <c r="K752" s="17" t="str">
        <f t="shared" si="11"/>
        <v>NO</v>
      </c>
      <c r="L752" s="16"/>
      <c r="M752" s="22">
        <f t="shared" si="12"/>
        <v>0</v>
      </c>
      <c r="N752" s="17" t="str">
        <f t="shared" si="13"/>
        <v>YES</v>
      </c>
      <c r="O752" s="19" t="str">
        <f t="shared" si="14"/>
        <v>NO</v>
      </c>
      <c r="P752" s="20"/>
    </row>
    <row r="753" spans="1:16" ht="15.75" customHeight="1">
      <c r="A753" s="23"/>
      <c r="B753" s="65"/>
      <c r="C753" s="15"/>
      <c r="D753" s="15"/>
      <c r="E753" s="16"/>
      <c r="F753" s="16"/>
      <c r="G753" s="16"/>
      <c r="H753" s="17"/>
      <c r="I753" s="17" t="str">
        <f t="shared" si="15"/>
        <v>NO</v>
      </c>
      <c r="J753" s="16"/>
      <c r="K753" s="17" t="str">
        <f t="shared" si="11"/>
        <v>NO</v>
      </c>
      <c r="L753" s="16"/>
      <c r="M753" s="22">
        <f t="shared" si="12"/>
        <v>0</v>
      </c>
      <c r="N753" s="17" t="str">
        <f t="shared" si="13"/>
        <v>YES</v>
      </c>
      <c r="O753" s="19" t="str">
        <f t="shared" si="14"/>
        <v>NO</v>
      </c>
      <c r="P753" s="20"/>
    </row>
    <row r="754" spans="1:16" ht="15.75" customHeight="1">
      <c r="A754" s="23"/>
      <c r="B754" s="65"/>
      <c r="C754" s="15"/>
      <c r="D754" s="15"/>
      <c r="E754" s="16"/>
      <c r="F754" s="16"/>
      <c r="G754" s="16"/>
      <c r="H754" s="17"/>
      <c r="I754" s="17" t="str">
        <f t="shared" si="15"/>
        <v>NO</v>
      </c>
      <c r="J754" s="16"/>
      <c r="K754" s="17" t="str">
        <f t="shared" si="11"/>
        <v>NO</v>
      </c>
      <c r="L754" s="16"/>
      <c r="M754" s="22">
        <f t="shared" si="12"/>
        <v>0</v>
      </c>
      <c r="N754" s="17" t="str">
        <f t="shared" si="13"/>
        <v>YES</v>
      </c>
      <c r="O754" s="19" t="str">
        <f t="shared" si="14"/>
        <v>NO</v>
      </c>
      <c r="P754" s="20"/>
    </row>
    <row r="755" spans="1:16" ht="15.75" customHeight="1">
      <c r="A755" s="23"/>
      <c r="B755" s="65"/>
      <c r="C755" s="15"/>
      <c r="D755" s="15"/>
      <c r="E755" s="16"/>
      <c r="F755" s="16"/>
      <c r="G755" s="16"/>
      <c r="H755" s="17"/>
      <c r="I755" s="17" t="str">
        <f t="shared" si="15"/>
        <v>NO</v>
      </c>
      <c r="J755" s="16"/>
      <c r="K755" s="17" t="str">
        <f t="shared" si="11"/>
        <v>NO</v>
      </c>
      <c r="L755" s="16"/>
      <c r="M755" s="22">
        <f t="shared" si="12"/>
        <v>0</v>
      </c>
      <c r="N755" s="17" t="str">
        <f t="shared" si="13"/>
        <v>YES</v>
      </c>
      <c r="O755" s="19" t="str">
        <f t="shared" si="14"/>
        <v>NO</v>
      </c>
      <c r="P755" s="20"/>
    </row>
    <row r="756" spans="1:16" ht="15.75" customHeight="1">
      <c r="A756" s="23"/>
      <c r="B756" s="65"/>
      <c r="C756" s="15"/>
      <c r="D756" s="15"/>
      <c r="E756" s="16"/>
      <c r="F756" s="16"/>
      <c r="G756" s="16"/>
      <c r="H756" s="17"/>
      <c r="I756" s="17" t="str">
        <f t="shared" si="15"/>
        <v>NO</v>
      </c>
      <c r="J756" s="16"/>
      <c r="K756" s="17" t="str">
        <f t="shared" si="11"/>
        <v>NO</v>
      </c>
      <c r="L756" s="16"/>
      <c r="M756" s="22">
        <f t="shared" si="12"/>
        <v>0</v>
      </c>
      <c r="N756" s="17" t="str">
        <f t="shared" si="13"/>
        <v>YES</v>
      </c>
      <c r="O756" s="19" t="str">
        <f t="shared" si="14"/>
        <v>NO</v>
      </c>
      <c r="P756" s="20"/>
    </row>
    <row r="757" spans="1:16" ht="15.75" customHeight="1">
      <c r="A757" s="23"/>
      <c r="B757" s="65"/>
      <c r="C757" s="15"/>
      <c r="D757" s="15"/>
      <c r="E757" s="16"/>
      <c r="F757" s="16"/>
      <c r="G757" s="16"/>
      <c r="H757" s="17"/>
      <c r="I757" s="17" t="str">
        <f t="shared" si="15"/>
        <v>NO</v>
      </c>
      <c r="J757" s="16"/>
      <c r="K757" s="17" t="str">
        <f t="shared" si="11"/>
        <v>NO</v>
      </c>
      <c r="L757" s="16"/>
      <c r="M757" s="22">
        <f t="shared" si="12"/>
        <v>0</v>
      </c>
      <c r="N757" s="17" t="str">
        <f t="shared" si="13"/>
        <v>YES</v>
      </c>
      <c r="O757" s="19" t="str">
        <f t="shared" si="14"/>
        <v>NO</v>
      </c>
      <c r="P757" s="20"/>
    </row>
    <row r="758" spans="1:16" ht="15.75" customHeight="1">
      <c r="A758" s="23"/>
      <c r="B758" s="65"/>
      <c r="C758" s="15"/>
      <c r="D758" s="15"/>
      <c r="E758" s="16"/>
      <c r="F758" s="16"/>
      <c r="G758" s="16"/>
      <c r="H758" s="17"/>
      <c r="I758" s="17" t="str">
        <f t="shared" si="15"/>
        <v>NO</v>
      </c>
      <c r="J758" s="16"/>
      <c r="K758" s="17" t="str">
        <f t="shared" si="11"/>
        <v>NO</v>
      </c>
      <c r="L758" s="16"/>
      <c r="M758" s="22">
        <f t="shared" si="12"/>
        <v>0</v>
      </c>
      <c r="N758" s="17" t="str">
        <f t="shared" si="13"/>
        <v>YES</v>
      </c>
      <c r="O758" s="19" t="str">
        <f t="shared" si="14"/>
        <v>NO</v>
      </c>
      <c r="P758" s="20"/>
    </row>
    <row r="759" spans="1:16" ht="15.75" customHeight="1">
      <c r="A759" s="23"/>
      <c r="B759" s="65"/>
      <c r="C759" s="15"/>
      <c r="D759" s="15"/>
      <c r="E759" s="16"/>
      <c r="F759" s="16"/>
      <c r="G759" s="16"/>
      <c r="H759" s="17"/>
      <c r="I759" s="17" t="str">
        <f t="shared" si="15"/>
        <v>NO</v>
      </c>
      <c r="J759" s="16"/>
      <c r="K759" s="17" t="str">
        <f t="shared" si="11"/>
        <v>NO</v>
      </c>
      <c r="L759" s="16"/>
      <c r="M759" s="22">
        <f t="shared" si="12"/>
        <v>0</v>
      </c>
      <c r="N759" s="17" t="str">
        <f t="shared" si="13"/>
        <v>YES</v>
      </c>
      <c r="O759" s="19" t="str">
        <f t="shared" si="14"/>
        <v>NO</v>
      </c>
      <c r="P759" s="20"/>
    </row>
    <row r="760" spans="1:16" ht="15.75" customHeight="1">
      <c r="A760" s="23"/>
      <c r="B760" s="65"/>
      <c r="C760" s="15"/>
      <c r="D760" s="15"/>
      <c r="E760" s="16"/>
      <c r="F760" s="16"/>
      <c r="G760" s="16"/>
      <c r="H760" s="17"/>
      <c r="I760" s="17" t="str">
        <f t="shared" si="15"/>
        <v>NO</v>
      </c>
      <c r="J760" s="16"/>
      <c r="K760" s="17" t="str">
        <f t="shared" si="11"/>
        <v>NO</v>
      </c>
      <c r="L760" s="16"/>
      <c r="M760" s="22">
        <f t="shared" si="12"/>
        <v>0</v>
      </c>
      <c r="N760" s="17" t="str">
        <f t="shared" si="13"/>
        <v>YES</v>
      </c>
      <c r="O760" s="19" t="str">
        <f t="shared" si="14"/>
        <v>NO</v>
      </c>
      <c r="P760" s="20"/>
    </row>
    <row r="761" spans="1:16" ht="15.75" customHeight="1">
      <c r="A761" s="23"/>
      <c r="B761" s="65"/>
      <c r="C761" s="15"/>
      <c r="D761" s="15"/>
      <c r="E761" s="16"/>
      <c r="F761" s="16"/>
      <c r="G761" s="16"/>
      <c r="H761" s="17"/>
      <c r="I761" s="17" t="str">
        <f t="shared" si="15"/>
        <v>NO</v>
      </c>
      <c r="J761" s="16"/>
      <c r="K761" s="17" t="str">
        <f t="shared" si="11"/>
        <v>NO</v>
      </c>
      <c r="L761" s="16"/>
      <c r="M761" s="22">
        <f t="shared" si="12"/>
        <v>0</v>
      </c>
      <c r="N761" s="17" t="str">
        <f t="shared" si="13"/>
        <v>YES</v>
      </c>
      <c r="O761" s="19" t="str">
        <f t="shared" si="14"/>
        <v>NO</v>
      </c>
      <c r="P761" s="20"/>
    </row>
    <row r="762" spans="1:16" ht="15.75" customHeight="1">
      <c r="A762" s="23"/>
      <c r="B762" s="65"/>
      <c r="C762" s="15"/>
      <c r="D762" s="15"/>
      <c r="E762" s="16"/>
      <c r="F762" s="16"/>
      <c r="G762" s="16"/>
      <c r="H762" s="17"/>
      <c r="I762" s="17" t="str">
        <f t="shared" si="15"/>
        <v>NO</v>
      </c>
      <c r="J762" s="16"/>
      <c r="K762" s="17" t="str">
        <f t="shared" si="11"/>
        <v>NO</v>
      </c>
      <c r="L762" s="16"/>
      <c r="M762" s="22">
        <f t="shared" si="12"/>
        <v>0</v>
      </c>
      <c r="N762" s="17" t="str">
        <f t="shared" si="13"/>
        <v>YES</v>
      </c>
      <c r="O762" s="19" t="str">
        <f t="shared" si="14"/>
        <v>NO</v>
      </c>
      <c r="P762" s="20"/>
    </row>
    <row r="763" spans="1:16" ht="15.75" customHeight="1">
      <c r="A763" s="23"/>
      <c r="B763" s="65"/>
      <c r="C763" s="15"/>
      <c r="D763" s="15"/>
      <c r="E763" s="16"/>
      <c r="F763" s="16"/>
      <c r="G763" s="16"/>
      <c r="H763" s="17"/>
      <c r="I763" s="17" t="str">
        <f t="shared" si="15"/>
        <v>NO</v>
      </c>
      <c r="J763" s="16"/>
      <c r="K763" s="17" t="str">
        <f t="shared" si="11"/>
        <v>NO</v>
      </c>
      <c r="L763" s="16"/>
      <c r="M763" s="22">
        <f t="shared" si="12"/>
        <v>0</v>
      </c>
      <c r="N763" s="17" t="str">
        <f t="shared" si="13"/>
        <v>YES</v>
      </c>
      <c r="O763" s="19" t="str">
        <f t="shared" si="14"/>
        <v>NO</v>
      </c>
      <c r="P763" s="20"/>
    </row>
    <row r="764" spans="1:16" ht="15.75" customHeight="1">
      <c r="A764" s="23"/>
      <c r="B764" s="65"/>
      <c r="C764" s="15"/>
      <c r="D764" s="15"/>
      <c r="E764" s="16"/>
      <c r="F764" s="16"/>
      <c r="G764" s="16"/>
      <c r="H764" s="17"/>
      <c r="I764" s="17" t="str">
        <f t="shared" si="15"/>
        <v>NO</v>
      </c>
      <c r="J764" s="16"/>
      <c r="K764" s="17" t="str">
        <f t="shared" si="11"/>
        <v>NO</v>
      </c>
      <c r="L764" s="16"/>
      <c r="M764" s="22">
        <f t="shared" si="12"/>
        <v>0</v>
      </c>
      <c r="N764" s="17" t="str">
        <f t="shared" si="13"/>
        <v>YES</v>
      </c>
      <c r="O764" s="19" t="str">
        <f t="shared" si="14"/>
        <v>NO</v>
      </c>
      <c r="P764" s="20"/>
    </row>
    <row r="765" spans="1:16" ht="15.75" customHeight="1">
      <c r="A765" s="23"/>
      <c r="B765" s="65"/>
      <c r="C765" s="15"/>
      <c r="D765" s="15"/>
      <c r="E765" s="16"/>
      <c r="F765" s="16"/>
      <c r="G765" s="16"/>
      <c r="H765" s="17"/>
      <c r="I765" s="17" t="str">
        <f t="shared" si="15"/>
        <v>NO</v>
      </c>
      <c r="J765" s="16"/>
      <c r="K765" s="17" t="str">
        <f t="shared" si="11"/>
        <v>NO</v>
      </c>
      <c r="L765" s="16"/>
      <c r="M765" s="22">
        <f t="shared" si="12"/>
        <v>0</v>
      </c>
      <c r="N765" s="17" t="str">
        <f t="shared" si="13"/>
        <v>YES</v>
      </c>
      <c r="O765" s="19" t="str">
        <f t="shared" si="14"/>
        <v>NO</v>
      </c>
      <c r="P765" s="20"/>
    </row>
    <row r="766" spans="1:16" ht="15.75" customHeight="1">
      <c r="A766" s="23"/>
      <c r="B766" s="65"/>
      <c r="C766" s="15"/>
      <c r="D766" s="15"/>
      <c r="E766" s="16"/>
      <c r="F766" s="16"/>
      <c r="G766" s="16"/>
      <c r="H766" s="17"/>
      <c r="I766" s="17" t="str">
        <f t="shared" si="15"/>
        <v>NO</v>
      </c>
      <c r="J766" s="16"/>
      <c r="K766" s="17" t="str">
        <f t="shared" si="11"/>
        <v>NO</v>
      </c>
      <c r="L766" s="16"/>
      <c r="M766" s="22">
        <f t="shared" si="12"/>
        <v>0</v>
      </c>
      <c r="N766" s="17" t="str">
        <f t="shared" si="13"/>
        <v>YES</v>
      </c>
      <c r="O766" s="19" t="str">
        <f t="shared" si="14"/>
        <v>NO</v>
      </c>
      <c r="P766" s="20"/>
    </row>
    <row r="767" spans="1:16" ht="15.75" customHeight="1">
      <c r="A767" s="23"/>
      <c r="B767" s="65"/>
      <c r="C767" s="15"/>
      <c r="D767" s="15"/>
      <c r="E767" s="16"/>
      <c r="F767" s="16"/>
      <c r="G767" s="16"/>
      <c r="H767" s="17"/>
      <c r="I767" s="17" t="str">
        <f t="shared" si="15"/>
        <v>NO</v>
      </c>
      <c r="J767" s="16"/>
      <c r="K767" s="17" t="str">
        <f t="shared" si="11"/>
        <v>NO</v>
      </c>
      <c r="L767" s="16"/>
      <c r="M767" s="22">
        <f t="shared" si="12"/>
        <v>0</v>
      </c>
      <c r="N767" s="17" t="str">
        <f t="shared" si="13"/>
        <v>YES</v>
      </c>
      <c r="O767" s="19" t="str">
        <f t="shared" si="14"/>
        <v>NO</v>
      </c>
      <c r="P767" s="20"/>
    </row>
    <row r="768" spans="1:16" ht="15.75" customHeight="1">
      <c r="A768" s="23"/>
      <c r="B768" s="65"/>
      <c r="C768" s="15"/>
      <c r="D768" s="15"/>
      <c r="E768" s="16"/>
      <c r="F768" s="16"/>
      <c r="G768" s="16"/>
      <c r="H768" s="17"/>
      <c r="I768" s="17" t="str">
        <f t="shared" si="15"/>
        <v>NO</v>
      </c>
      <c r="J768" s="16"/>
      <c r="K768" s="17" t="str">
        <f t="shared" ref="K768:K998" si="16">IF(F768&lt;J768,"YES","NO")</f>
        <v>NO</v>
      </c>
      <c r="L768" s="16"/>
      <c r="M768" s="22">
        <f t="shared" ref="M768:M998" si="17">IF(L768&gt;G768,L768,G768)</f>
        <v>0</v>
      </c>
      <c r="N768" s="17" t="str">
        <f t="shared" ref="N768:N998" si="18">IF(L768&gt;=G768,"YES","NO")</f>
        <v>YES</v>
      </c>
      <c r="O768" s="19" t="str">
        <f t="shared" si="14"/>
        <v>NO</v>
      </c>
      <c r="P768" s="20"/>
    </row>
    <row r="769" spans="1:16" ht="15.75" customHeight="1">
      <c r="A769" s="23"/>
      <c r="B769" s="65"/>
      <c r="C769" s="15"/>
      <c r="D769" s="15"/>
      <c r="E769" s="16"/>
      <c r="F769" s="16"/>
      <c r="G769" s="16"/>
      <c r="H769" s="17"/>
      <c r="I769" s="17" t="str">
        <f t="shared" si="15"/>
        <v>NO</v>
      </c>
      <c r="J769" s="16"/>
      <c r="K769" s="17" t="str">
        <f t="shared" si="16"/>
        <v>NO</v>
      </c>
      <c r="L769" s="16"/>
      <c r="M769" s="22">
        <f t="shared" si="17"/>
        <v>0</v>
      </c>
      <c r="N769" s="17" t="str">
        <f t="shared" si="18"/>
        <v>YES</v>
      </c>
      <c r="O769" s="19" t="str">
        <f t="shared" ref="O769:O998" si="19">IF(AND(I769="YES",K769="YES",N769="YES"),"YES","NO")</f>
        <v>NO</v>
      </c>
      <c r="P769" s="20"/>
    </row>
    <row r="770" spans="1:16" ht="15.75" customHeight="1">
      <c r="A770" s="23"/>
      <c r="B770" s="65"/>
      <c r="C770" s="15"/>
      <c r="D770" s="15"/>
      <c r="E770" s="16"/>
      <c r="F770" s="16"/>
      <c r="G770" s="16"/>
      <c r="H770" s="17"/>
      <c r="I770" s="17" t="str">
        <f t="shared" si="15"/>
        <v>NO</v>
      </c>
      <c r="J770" s="16"/>
      <c r="K770" s="17" t="str">
        <f t="shared" si="16"/>
        <v>NO</v>
      </c>
      <c r="L770" s="16"/>
      <c r="M770" s="22">
        <f t="shared" si="17"/>
        <v>0</v>
      </c>
      <c r="N770" s="17" t="str">
        <f t="shared" si="18"/>
        <v>YES</v>
      </c>
      <c r="O770" s="19" t="str">
        <f t="shared" si="19"/>
        <v>NO</v>
      </c>
      <c r="P770" s="20"/>
    </row>
    <row r="771" spans="1:16" ht="15.75" customHeight="1">
      <c r="A771" s="23"/>
      <c r="B771" s="65"/>
      <c r="C771" s="15"/>
      <c r="D771" s="15"/>
      <c r="E771" s="16"/>
      <c r="F771" s="16"/>
      <c r="G771" s="16"/>
      <c r="H771" s="17"/>
      <c r="I771" s="17" t="str">
        <f t="shared" si="15"/>
        <v>NO</v>
      </c>
      <c r="J771" s="16"/>
      <c r="K771" s="17" t="str">
        <f t="shared" si="16"/>
        <v>NO</v>
      </c>
      <c r="L771" s="16"/>
      <c r="M771" s="22">
        <f t="shared" si="17"/>
        <v>0</v>
      </c>
      <c r="N771" s="17" t="str">
        <f t="shared" si="18"/>
        <v>YES</v>
      </c>
      <c r="O771" s="19" t="str">
        <f t="shared" si="19"/>
        <v>NO</v>
      </c>
      <c r="P771" s="20"/>
    </row>
    <row r="772" spans="1:16" ht="15.75" customHeight="1">
      <c r="A772" s="23"/>
      <c r="B772" s="65"/>
      <c r="C772" s="15"/>
      <c r="D772" s="15"/>
      <c r="E772" s="16"/>
      <c r="F772" s="16"/>
      <c r="G772" s="16"/>
      <c r="H772" s="17"/>
      <c r="I772" s="17" t="str">
        <f t="shared" si="15"/>
        <v>NO</v>
      </c>
      <c r="J772" s="16"/>
      <c r="K772" s="17" t="str">
        <f t="shared" si="16"/>
        <v>NO</v>
      </c>
      <c r="L772" s="16"/>
      <c r="M772" s="22">
        <f t="shared" si="17"/>
        <v>0</v>
      </c>
      <c r="N772" s="17" t="str">
        <f t="shared" si="18"/>
        <v>YES</v>
      </c>
      <c r="O772" s="19" t="str">
        <f t="shared" si="19"/>
        <v>NO</v>
      </c>
      <c r="P772" s="20"/>
    </row>
    <row r="773" spans="1:16" ht="15.75" customHeight="1">
      <c r="A773" s="23"/>
      <c r="B773" s="65"/>
      <c r="C773" s="15"/>
      <c r="D773" s="15"/>
      <c r="E773" s="16"/>
      <c r="F773" s="16"/>
      <c r="G773" s="16"/>
      <c r="H773" s="17"/>
      <c r="I773" s="17" t="str">
        <f t="shared" si="15"/>
        <v>NO</v>
      </c>
      <c r="J773" s="16"/>
      <c r="K773" s="17" t="str">
        <f t="shared" si="16"/>
        <v>NO</v>
      </c>
      <c r="L773" s="16"/>
      <c r="M773" s="22">
        <f t="shared" si="17"/>
        <v>0</v>
      </c>
      <c r="N773" s="17" t="str">
        <f t="shared" si="18"/>
        <v>YES</v>
      </c>
      <c r="O773" s="19" t="str">
        <f t="shared" si="19"/>
        <v>NO</v>
      </c>
      <c r="P773" s="20"/>
    </row>
    <row r="774" spans="1:16" ht="15.75" customHeight="1">
      <c r="A774" s="23"/>
      <c r="B774" s="65"/>
      <c r="C774" s="15"/>
      <c r="D774" s="15"/>
      <c r="E774" s="16"/>
      <c r="F774" s="16"/>
      <c r="G774" s="16"/>
      <c r="H774" s="17"/>
      <c r="I774" s="17" t="str">
        <f t="shared" si="15"/>
        <v>NO</v>
      </c>
      <c r="J774" s="16"/>
      <c r="K774" s="17" t="str">
        <f t="shared" si="16"/>
        <v>NO</v>
      </c>
      <c r="L774" s="16"/>
      <c r="M774" s="22">
        <f t="shared" si="17"/>
        <v>0</v>
      </c>
      <c r="N774" s="17" t="str">
        <f t="shared" si="18"/>
        <v>YES</v>
      </c>
      <c r="O774" s="19" t="str">
        <f t="shared" si="19"/>
        <v>NO</v>
      </c>
      <c r="P774" s="20"/>
    </row>
    <row r="775" spans="1:16" ht="15.75" customHeight="1">
      <c r="A775" s="23"/>
      <c r="B775" s="65"/>
      <c r="C775" s="15"/>
      <c r="D775" s="15"/>
      <c r="E775" s="16"/>
      <c r="F775" s="16"/>
      <c r="G775" s="16"/>
      <c r="H775" s="17"/>
      <c r="I775" s="17" t="str">
        <f t="shared" si="15"/>
        <v>NO</v>
      </c>
      <c r="J775" s="16"/>
      <c r="K775" s="17" t="str">
        <f t="shared" si="16"/>
        <v>NO</v>
      </c>
      <c r="L775" s="16"/>
      <c r="M775" s="22">
        <f t="shared" si="17"/>
        <v>0</v>
      </c>
      <c r="N775" s="17" t="str">
        <f t="shared" si="18"/>
        <v>YES</v>
      </c>
      <c r="O775" s="19" t="str">
        <f t="shared" si="19"/>
        <v>NO</v>
      </c>
      <c r="P775" s="20"/>
    </row>
    <row r="776" spans="1:16" ht="15.75" customHeight="1">
      <c r="A776" s="23"/>
      <c r="B776" s="65"/>
      <c r="C776" s="15"/>
      <c r="D776" s="15"/>
      <c r="E776" s="16"/>
      <c r="F776" s="16"/>
      <c r="G776" s="16"/>
      <c r="H776" s="17"/>
      <c r="I776" s="17" t="str">
        <f t="shared" si="15"/>
        <v>NO</v>
      </c>
      <c r="J776" s="16"/>
      <c r="K776" s="17" t="str">
        <f t="shared" si="16"/>
        <v>NO</v>
      </c>
      <c r="L776" s="16"/>
      <c r="M776" s="22">
        <f t="shared" si="17"/>
        <v>0</v>
      </c>
      <c r="N776" s="17" t="str">
        <f t="shared" si="18"/>
        <v>YES</v>
      </c>
      <c r="O776" s="19" t="str">
        <f t="shared" si="19"/>
        <v>NO</v>
      </c>
      <c r="P776" s="20"/>
    </row>
    <row r="777" spans="1:16" ht="15.75" customHeight="1">
      <c r="A777" s="23"/>
      <c r="B777" s="65"/>
      <c r="C777" s="15"/>
      <c r="D777" s="15"/>
      <c r="E777" s="16"/>
      <c r="F777" s="16"/>
      <c r="G777" s="16"/>
      <c r="H777" s="17"/>
      <c r="I777" s="17" t="str">
        <f t="shared" si="15"/>
        <v>NO</v>
      </c>
      <c r="J777" s="16"/>
      <c r="K777" s="17" t="str">
        <f t="shared" si="16"/>
        <v>NO</v>
      </c>
      <c r="L777" s="16"/>
      <c r="M777" s="22">
        <f t="shared" si="17"/>
        <v>0</v>
      </c>
      <c r="N777" s="17" t="str">
        <f t="shared" si="18"/>
        <v>YES</v>
      </c>
      <c r="O777" s="19" t="str">
        <f t="shared" si="19"/>
        <v>NO</v>
      </c>
      <c r="P777" s="20"/>
    </row>
    <row r="778" spans="1:16" ht="15.75" customHeight="1">
      <c r="A778" s="23"/>
      <c r="B778" s="65"/>
      <c r="C778" s="15"/>
      <c r="D778" s="15"/>
      <c r="E778" s="16"/>
      <c r="F778" s="16"/>
      <c r="G778" s="16"/>
      <c r="H778" s="17"/>
      <c r="I778" s="17" t="str">
        <f t="shared" si="15"/>
        <v>NO</v>
      </c>
      <c r="J778" s="16"/>
      <c r="K778" s="17" t="str">
        <f t="shared" si="16"/>
        <v>NO</v>
      </c>
      <c r="L778" s="16"/>
      <c r="M778" s="22">
        <f t="shared" si="17"/>
        <v>0</v>
      </c>
      <c r="N778" s="17" t="str">
        <f t="shared" si="18"/>
        <v>YES</v>
      </c>
      <c r="O778" s="19" t="str">
        <f t="shared" si="19"/>
        <v>NO</v>
      </c>
      <c r="P778" s="20"/>
    </row>
    <row r="779" spans="1:16" ht="15.75" customHeight="1">
      <c r="A779" s="23"/>
      <c r="B779" s="65"/>
      <c r="C779" s="15"/>
      <c r="D779" s="15"/>
      <c r="E779" s="16"/>
      <c r="F779" s="16"/>
      <c r="G779" s="16"/>
      <c r="H779" s="17"/>
      <c r="I779" s="17" t="str">
        <f t="shared" si="15"/>
        <v>NO</v>
      </c>
      <c r="J779" s="16"/>
      <c r="K779" s="17" t="str">
        <f t="shared" si="16"/>
        <v>NO</v>
      </c>
      <c r="L779" s="16"/>
      <c r="M779" s="22">
        <f t="shared" si="17"/>
        <v>0</v>
      </c>
      <c r="N779" s="17" t="str">
        <f t="shared" si="18"/>
        <v>YES</v>
      </c>
      <c r="O779" s="19" t="str">
        <f t="shared" si="19"/>
        <v>NO</v>
      </c>
      <c r="P779" s="20"/>
    </row>
    <row r="780" spans="1:16" ht="15.75" customHeight="1">
      <c r="A780" s="23"/>
      <c r="B780" s="65"/>
      <c r="C780" s="15"/>
      <c r="D780" s="15"/>
      <c r="E780" s="16"/>
      <c r="F780" s="16"/>
      <c r="G780" s="16"/>
      <c r="H780" s="17"/>
      <c r="I780" s="17" t="str">
        <f t="shared" si="15"/>
        <v>NO</v>
      </c>
      <c r="J780" s="16"/>
      <c r="K780" s="17" t="str">
        <f t="shared" si="16"/>
        <v>NO</v>
      </c>
      <c r="L780" s="16"/>
      <c r="M780" s="22">
        <f t="shared" si="17"/>
        <v>0</v>
      </c>
      <c r="N780" s="17" t="str">
        <f t="shared" si="18"/>
        <v>YES</v>
      </c>
      <c r="O780" s="19" t="str">
        <f t="shared" si="19"/>
        <v>NO</v>
      </c>
      <c r="P780" s="20"/>
    </row>
    <row r="781" spans="1:16" ht="15.75" customHeight="1">
      <c r="A781" s="23"/>
      <c r="B781" s="65"/>
      <c r="C781" s="15"/>
      <c r="D781" s="15"/>
      <c r="E781" s="16"/>
      <c r="F781" s="16"/>
      <c r="G781" s="16"/>
      <c r="H781" s="17"/>
      <c r="I781" s="17" t="str">
        <f t="shared" si="15"/>
        <v>NO</v>
      </c>
      <c r="J781" s="16"/>
      <c r="K781" s="17" t="str">
        <f t="shared" si="16"/>
        <v>NO</v>
      </c>
      <c r="L781" s="16"/>
      <c r="M781" s="22">
        <f t="shared" si="17"/>
        <v>0</v>
      </c>
      <c r="N781" s="17" t="str">
        <f t="shared" si="18"/>
        <v>YES</v>
      </c>
      <c r="O781" s="19" t="str">
        <f t="shared" si="19"/>
        <v>NO</v>
      </c>
      <c r="P781" s="20"/>
    </row>
    <row r="782" spans="1:16" ht="15.75" customHeight="1">
      <c r="A782" s="23"/>
      <c r="B782" s="65"/>
      <c r="C782" s="15"/>
      <c r="D782" s="15"/>
      <c r="E782" s="16"/>
      <c r="F782" s="16"/>
      <c r="G782" s="16"/>
      <c r="H782" s="17"/>
      <c r="I782" s="17" t="str">
        <f t="shared" si="15"/>
        <v>NO</v>
      </c>
      <c r="J782" s="16"/>
      <c r="K782" s="17" t="str">
        <f t="shared" si="16"/>
        <v>NO</v>
      </c>
      <c r="L782" s="16"/>
      <c r="M782" s="22">
        <f t="shared" si="17"/>
        <v>0</v>
      </c>
      <c r="N782" s="17" t="str">
        <f t="shared" si="18"/>
        <v>YES</v>
      </c>
      <c r="O782" s="19" t="str">
        <f t="shared" si="19"/>
        <v>NO</v>
      </c>
      <c r="P782" s="20"/>
    </row>
    <row r="783" spans="1:16" ht="15.75" customHeight="1">
      <c r="A783" s="23"/>
      <c r="B783" s="65"/>
      <c r="C783" s="15"/>
      <c r="D783" s="15"/>
      <c r="E783" s="16"/>
      <c r="F783" s="16"/>
      <c r="G783" s="16"/>
      <c r="H783" s="17"/>
      <c r="I783" s="17" t="str">
        <f t="shared" si="15"/>
        <v>NO</v>
      </c>
      <c r="J783" s="16"/>
      <c r="K783" s="17" t="str">
        <f t="shared" si="16"/>
        <v>NO</v>
      </c>
      <c r="L783" s="16"/>
      <c r="M783" s="22">
        <f t="shared" si="17"/>
        <v>0</v>
      </c>
      <c r="N783" s="17" t="str">
        <f t="shared" si="18"/>
        <v>YES</v>
      </c>
      <c r="O783" s="19" t="str">
        <f t="shared" si="19"/>
        <v>NO</v>
      </c>
      <c r="P783" s="20"/>
    </row>
    <row r="784" spans="1:16" ht="15.75" customHeight="1">
      <c r="A784" s="23"/>
      <c r="B784" s="65"/>
      <c r="C784" s="15"/>
      <c r="D784" s="15"/>
      <c r="E784" s="16"/>
      <c r="F784" s="16"/>
      <c r="G784" s="16"/>
      <c r="H784" s="17"/>
      <c r="I784" s="17" t="str">
        <f t="shared" si="15"/>
        <v>NO</v>
      </c>
      <c r="J784" s="16"/>
      <c r="K784" s="17" t="str">
        <f t="shared" si="16"/>
        <v>NO</v>
      </c>
      <c r="L784" s="16"/>
      <c r="M784" s="22">
        <f t="shared" si="17"/>
        <v>0</v>
      </c>
      <c r="N784" s="17" t="str">
        <f t="shared" si="18"/>
        <v>YES</v>
      </c>
      <c r="O784" s="19" t="str">
        <f t="shared" si="19"/>
        <v>NO</v>
      </c>
      <c r="P784" s="20"/>
    </row>
    <row r="785" spans="1:16" ht="15.75" customHeight="1">
      <c r="A785" s="23"/>
      <c r="B785" s="65"/>
      <c r="C785" s="15"/>
      <c r="D785" s="15"/>
      <c r="E785" s="16"/>
      <c r="F785" s="16"/>
      <c r="G785" s="16"/>
      <c r="H785" s="17"/>
      <c r="I785" s="17" t="str">
        <f t="shared" si="15"/>
        <v>NO</v>
      </c>
      <c r="J785" s="16"/>
      <c r="K785" s="17" t="str">
        <f t="shared" si="16"/>
        <v>NO</v>
      </c>
      <c r="L785" s="16"/>
      <c r="M785" s="22">
        <f t="shared" si="17"/>
        <v>0</v>
      </c>
      <c r="N785" s="17" t="str">
        <f t="shared" si="18"/>
        <v>YES</v>
      </c>
      <c r="O785" s="19" t="str">
        <f t="shared" si="19"/>
        <v>NO</v>
      </c>
      <c r="P785" s="20"/>
    </row>
    <row r="786" spans="1:16" ht="15.75" customHeight="1">
      <c r="A786" s="23"/>
      <c r="B786" s="65"/>
      <c r="C786" s="15"/>
      <c r="D786" s="15"/>
      <c r="E786" s="16"/>
      <c r="F786" s="16"/>
      <c r="G786" s="16"/>
      <c r="H786" s="17"/>
      <c r="I786" s="17" t="str">
        <f t="shared" si="15"/>
        <v>NO</v>
      </c>
      <c r="J786" s="16"/>
      <c r="K786" s="17" t="str">
        <f t="shared" si="16"/>
        <v>NO</v>
      </c>
      <c r="L786" s="16"/>
      <c r="M786" s="22">
        <f t="shared" si="17"/>
        <v>0</v>
      </c>
      <c r="N786" s="17" t="str">
        <f t="shared" si="18"/>
        <v>YES</v>
      </c>
      <c r="O786" s="19" t="str">
        <f t="shared" si="19"/>
        <v>NO</v>
      </c>
      <c r="P786" s="20"/>
    </row>
    <row r="787" spans="1:16" ht="15.75" customHeight="1">
      <c r="A787" s="23"/>
      <c r="B787" s="65"/>
      <c r="C787" s="15"/>
      <c r="D787" s="15"/>
      <c r="E787" s="16"/>
      <c r="F787" s="16"/>
      <c r="G787" s="16"/>
      <c r="H787" s="17"/>
      <c r="I787" s="17" t="str">
        <f t="shared" si="15"/>
        <v>NO</v>
      </c>
      <c r="J787" s="16"/>
      <c r="K787" s="17" t="str">
        <f t="shared" si="16"/>
        <v>NO</v>
      </c>
      <c r="L787" s="16"/>
      <c r="M787" s="22">
        <f t="shared" si="17"/>
        <v>0</v>
      </c>
      <c r="N787" s="17" t="str">
        <f t="shared" si="18"/>
        <v>YES</v>
      </c>
      <c r="O787" s="19" t="str">
        <f t="shared" si="19"/>
        <v>NO</v>
      </c>
      <c r="P787" s="20"/>
    </row>
    <row r="788" spans="1:16" ht="15.75" customHeight="1">
      <c r="A788" s="23"/>
      <c r="B788" s="65"/>
      <c r="C788" s="15"/>
      <c r="D788" s="15"/>
      <c r="E788" s="16"/>
      <c r="F788" s="16"/>
      <c r="G788" s="16"/>
      <c r="H788" s="17"/>
      <c r="I788" s="17" t="str">
        <f t="shared" si="15"/>
        <v>NO</v>
      </c>
      <c r="J788" s="16"/>
      <c r="K788" s="17" t="str">
        <f t="shared" si="16"/>
        <v>NO</v>
      </c>
      <c r="L788" s="16"/>
      <c r="M788" s="22">
        <f t="shared" si="17"/>
        <v>0</v>
      </c>
      <c r="N788" s="17" t="str">
        <f t="shared" si="18"/>
        <v>YES</v>
      </c>
      <c r="O788" s="19" t="str">
        <f t="shared" si="19"/>
        <v>NO</v>
      </c>
      <c r="P788" s="20"/>
    </row>
    <row r="789" spans="1:16" ht="15.75" customHeight="1">
      <c r="A789" s="23"/>
      <c r="B789" s="65"/>
      <c r="C789" s="15"/>
      <c r="D789" s="15"/>
      <c r="E789" s="16"/>
      <c r="F789" s="16"/>
      <c r="G789" s="16"/>
      <c r="H789" s="17"/>
      <c r="I789" s="17" t="str">
        <f t="shared" si="15"/>
        <v>NO</v>
      </c>
      <c r="J789" s="16"/>
      <c r="K789" s="17" t="str">
        <f t="shared" si="16"/>
        <v>NO</v>
      </c>
      <c r="L789" s="16"/>
      <c r="M789" s="22">
        <f t="shared" si="17"/>
        <v>0</v>
      </c>
      <c r="N789" s="17" t="str">
        <f t="shared" si="18"/>
        <v>YES</v>
      </c>
      <c r="O789" s="19" t="str">
        <f t="shared" si="19"/>
        <v>NO</v>
      </c>
      <c r="P789" s="20"/>
    </row>
    <row r="790" spans="1:16" ht="15.75" customHeight="1">
      <c r="A790" s="23"/>
      <c r="B790" s="65"/>
      <c r="C790" s="15"/>
      <c r="D790" s="15"/>
      <c r="E790" s="16"/>
      <c r="F790" s="16"/>
      <c r="G790" s="16"/>
      <c r="H790" s="17"/>
      <c r="I790" s="17" t="str">
        <f t="shared" si="15"/>
        <v>NO</v>
      </c>
      <c r="J790" s="16"/>
      <c r="K790" s="17" t="str">
        <f t="shared" si="16"/>
        <v>NO</v>
      </c>
      <c r="L790" s="16"/>
      <c r="M790" s="22">
        <f t="shared" si="17"/>
        <v>0</v>
      </c>
      <c r="N790" s="17" t="str">
        <f t="shared" si="18"/>
        <v>YES</v>
      </c>
      <c r="O790" s="19" t="str">
        <f t="shared" si="19"/>
        <v>NO</v>
      </c>
      <c r="P790" s="20"/>
    </row>
    <row r="791" spans="1:16" ht="15.75" customHeight="1">
      <c r="A791" s="23"/>
      <c r="B791" s="65"/>
      <c r="C791" s="15"/>
      <c r="D791" s="15"/>
      <c r="E791" s="16"/>
      <c r="F791" s="16"/>
      <c r="G791" s="16"/>
      <c r="H791" s="17"/>
      <c r="I791" s="17" t="str">
        <f t="shared" si="15"/>
        <v>NO</v>
      </c>
      <c r="J791" s="16"/>
      <c r="K791" s="17" t="str">
        <f t="shared" si="16"/>
        <v>NO</v>
      </c>
      <c r="L791" s="16"/>
      <c r="M791" s="22">
        <f t="shared" si="17"/>
        <v>0</v>
      </c>
      <c r="N791" s="17" t="str">
        <f t="shared" si="18"/>
        <v>YES</v>
      </c>
      <c r="O791" s="19" t="str">
        <f t="shared" si="19"/>
        <v>NO</v>
      </c>
      <c r="P791" s="20"/>
    </row>
    <row r="792" spans="1:16" ht="15.75" customHeight="1">
      <c r="A792" s="23"/>
      <c r="B792" s="65"/>
      <c r="C792" s="15"/>
      <c r="D792" s="15"/>
      <c r="E792" s="16"/>
      <c r="F792" s="16"/>
      <c r="G792" s="16"/>
      <c r="H792" s="17"/>
      <c r="I792" s="17" t="str">
        <f t="shared" si="15"/>
        <v>NO</v>
      </c>
      <c r="J792" s="16"/>
      <c r="K792" s="17" t="str">
        <f t="shared" si="16"/>
        <v>NO</v>
      </c>
      <c r="L792" s="16"/>
      <c r="M792" s="22">
        <f t="shared" si="17"/>
        <v>0</v>
      </c>
      <c r="N792" s="17" t="str">
        <f t="shared" si="18"/>
        <v>YES</v>
      </c>
      <c r="O792" s="19" t="str">
        <f t="shared" si="19"/>
        <v>NO</v>
      </c>
      <c r="P792" s="20"/>
    </row>
    <row r="793" spans="1:16" ht="15.75" customHeight="1">
      <c r="A793" s="23"/>
      <c r="B793" s="65"/>
      <c r="C793" s="15"/>
      <c r="D793" s="15"/>
      <c r="E793" s="16"/>
      <c r="F793" s="16"/>
      <c r="G793" s="16"/>
      <c r="H793" s="17"/>
      <c r="I793" s="17" t="str">
        <f t="shared" si="15"/>
        <v>NO</v>
      </c>
      <c r="J793" s="16"/>
      <c r="K793" s="17" t="str">
        <f t="shared" si="16"/>
        <v>NO</v>
      </c>
      <c r="L793" s="16"/>
      <c r="M793" s="22">
        <f t="shared" si="17"/>
        <v>0</v>
      </c>
      <c r="N793" s="17" t="str">
        <f t="shared" si="18"/>
        <v>YES</v>
      </c>
      <c r="O793" s="19" t="str">
        <f t="shared" si="19"/>
        <v>NO</v>
      </c>
      <c r="P793" s="20"/>
    </row>
    <row r="794" spans="1:16" ht="15.75" customHeight="1">
      <c r="A794" s="23"/>
      <c r="B794" s="65"/>
      <c r="C794" s="15"/>
      <c r="D794" s="15"/>
      <c r="E794" s="16"/>
      <c r="F794" s="16"/>
      <c r="G794" s="16"/>
      <c r="H794" s="17"/>
      <c r="I794" s="17" t="str">
        <f t="shared" si="15"/>
        <v>NO</v>
      </c>
      <c r="J794" s="16"/>
      <c r="K794" s="17" t="str">
        <f t="shared" si="16"/>
        <v>NO</v>
      </c>
      <c r="L794" s="16"/>
      <c r="M794" s="22">
        <f t="shared" si="17"/>
        <v>0</v>
      </c>
      <c r="N794" s="17" t="str">
        <f t="shared" si="18"/>
        <v>YES</v>
      </c>
      <c r="O794" s="19" t="str">
        <f t="shared" si="19"/>
        <v>NO</v>
      </c>
      <c r="P794" s="20"/>
    </row>
    <row r="795" spans="1:16" ht="15.75" customHeight="1">
      <c r="A795" s="23"/>
      <c r="B795" s="65"/>
      <c r="C795" s="15"/>
      <c r="D795" s="15"/>
      <c r="E795" s="16"/>
      <c r="F795" s="16"/>
      <c r="G795" s="16"/>
      <c r="H795" s="17"/>
      <c r="I795" s="17" t="str">
        <f t="shared" si="15"/>
        <v>NO</v>
      </c>
      <c r="J795" s="16"/>
      <c r="K795" s="17" t="str">
        <f t="shared" si="16"/>
        <v>NO</v>
      </c>
      <c r="L795" s="16"/>
      <c r="M795" s="22">
        <f t="shared" si="17"/>
        <v>0</v>
      </c>
      <c r="N795" s="17" t="str">
        <f t="shared" si="18"/>
        <v>YES</v>
      </c>
      <c r="O795" s="19" t="str">
        <f t="shared" si="19"/>
        <v>NO</v>
      </c>
      <c r="P795" s="20"/>
    </row>
    <row r="796" spans="1:16" ht="15.75" customHeight="1">
      <c r="A796" s="23"/>
      <c r="B796" s="65"/>
      <c r="C796" s="15"/>
      <c r="D796" s="15"/>
      <c r="E796" s="16"/>
      <c r="F796" s="16"/>
      <c r="G796" s="16"/>
      <c r="H796" s="17"/>
      <c r="I796" s="17" t="str">
        <f t="shared" si="15"/>
        <v>NO</v>
      </c>
      <c r="J796" s="16"/>
      <c r="K796" s="17" t="str">
        <f t="shared" si="16"/>
        <v>NO</v>
      </c>
      <c r="L796" s="16"/>
      <c r="M796" s="22">
        <f t="shared" si="17"/>
        <v>0</v>
      </c>
      <c r="N796" s="17" t="str">
        <f t="shared" si="18"/>
        <v>YES</v>
      </c>
      <c r="O796" s="19" t="str">
        <f t="shared" si="19"/>
        <v>NO</v>
      </c>
      <c r="P796" s="20"/>
    </row>
    <row r="797" spans="1:16" ht="15.75" customHeight="1">
      <c r="A797" s="23"/>
      <c r="B797" s="65"/>
      <c r="C797" s="15"/>
      <c r="D797" s="15"/>
      <c r="E797" s="16"/>
      <c r="F797" s="16"/>
      <c r="G797" s="16"/>
      <c r="H797" s="17"/>
      <c r="I797" s="17" t="str">
        <f t="shared" si="15"/>
        <v>NO</v>
      </c>
      <c r="J797" s="16"/>
      <c r="K797" s="17" t="str">
        <f t="shared" si="16"/>
        <v>NO</v>
      </c>
      <c r="L797" s="16"/>
      <c r="M797" s="22">
        <f t="shared" si="17"/>
        <v>0</v>
      </c>
      <c r="N797" s="17" t="str">
        <f t="shared" si="18"/>
        <v>YES</v>
      </c>
      <c r="O797" s="19" t="str">
        <f t="shared" si="19"/>
        <v>NO</v>
      </c>
      <c r="P797" s="20"/>
    </row>
    <row r="798" spans="1:16" ht="15.75" customHeight="1">
      <c r="A798" s="23"/>
      <c r="B798" s="65"/>
      <c r="C798" s="15"/>
      <c r="D798" s="15"/>
      <c r="E798" s="16"/>
      <c r="F798" s="16"/>
      <c r="G798" s="16"/>
      <c r="H798" s="17"/>
      <c r="I798" s="17" t="str">
        <f t="shared" si="15"/>
        <v>NO</v>
      </c>
      <c r="J798" s="16"/>
      <c r="K798" s="17" t="str">
        <f t="shared" si="16"/>
        <v>NO</v>
      </c>
      <c r="L798" s="16"/>
      <c r="M798" s="22">
        <f t="shared" si="17"/>
        <v>0</v>
      </c>
      <c r="N798" s="17" t="str">
        <f t="shared" si="18"/>
        <v>YES</v>
      </c>
      <c r="O798" s="19" t="str">
        <f t="shared" si="19"/>
        <v>NO</v>
      </c>
      <c r="P798" s="20"/>
    </row>
    <row r="799" spans="1:16" ht="15.75" customHeight="1">
      <c r="A799" s="23"/>
      <c r="B799" s="65"/>
      <c r="C799" s="15"/>
      <c r="D799" s="15"/>
      <c r="E799" s="16"/>
      <c r="F799" s="16"/>
      <c r="G799" s="16"/>
      <c r="H799" s="17"/>
      <c r="I799" s="17" t="str">
        <f t="shared" si="15"/>
        <v>NO</v>
      </c>
      <c r="J799" s="16"/>
      <c r="K799" s="17" t="str">
        <f t="shared" si="16"/>
        <v>NO</v>
      </c>
      <c r="L799" s="16"/>
      <c r="M799" s="22">
        <f t="shared" si="17"/>
        <v>0</v>
      </c>
      <c r="N799" s="17" t="str">
        <f t="shared" si="18"/>
        <v>YES</v>
      </c>
      <c r="O799" s="19" t="str">
        <f t="shared" si="19"/>
        <v>NO</v>
      </c>
      <c r="P799" s="20"/>
    </row>
    <row r="800" spans="1:16" ht="15.75" customHeight="1">
      <c r="A800" s="23"/>
      <c r="B800" s="65"/>
      <c r="C800" s="15"/>
      <c r="D800" s="15"/>
      <c r="E800" s="16"/>
      <c r="F800" s="16"/>
      <c r="G800" s="16"/>
      <c r="H800" s="17"/>
      <c r="I800" s="17" t="str">
        <f t="shared" si="15"/>
        <v>NO</v>
      </c>
      <c r="J800" s="16"/>
      <c r="K800" s="17" t="str">
        <f t="shared" si="16"/>
        <v>NO</v>
      </c>
      <c r="L800" s="16"/>
      <c r="M800" s="22">
        <f t="shared" si="17"/>
        <v>0</v>
      </c>
      <c r="N800" s="17" t="str">
        <f t="shared" si="18"/>
        <v>YES</v>
      </c>
      <c r="O800" s="19" t="str">
        <f t="shared" si="19"/>
        <v>NO</v>
      </c>
      <c r="P800" s="20"/>
    </row>
    <row r="801" spans="1:16" ht="15.75" customHeight="1">
      <c r="A801" s="23"/>
      <c r="B801" s="65"/>
      <c r="C801" s="15"/>
      <c r="D801" s="15"/>
      <c r="E801" s="16"/>
      <c r="F801" s="16"/>
      <c r="G801" s="16"/>
      <c r="H801" s="17"/>
      <c r="I801" s="17" t="str">
        <f t="shared" si="15"/>
        <v>NO</v>
      </c>
      <c r="J801" s="16"/>
      <c r="K801" s="17" t="str">
        <f t="shared" si="16"/>
        <v>NO</v>
      </c>
      <c r="L801" s="16"/>
      <c r="M801" s="22">
        <f t="shared" si="17"/>
        <v>0</v>
      </c>
      <c r="N801" s="17" t="str">
        <f t="shared" si="18"/>
        <v>YES</v>
      </c>
      <c r="O801" s="19" t="str">
        <f t="shared" si="19"/>
        <v>NO</v>
      </c>
      <c r="P801" s="20"/>
    </row>
    <row r="802" spans="1:16" ht="15.75" customHeight="1">
      <c r="A802" s="23"/>
      <c r="B802" s="65"/>
      <c r="C802" s="15"/>
      <c r="D802" s="15"/>
      <c r="E802" s="16"/>
      <c r="F802" s="16"/>
      <c r="G802" s="16"/>
      <c r="H802" s="17"/>
      <c r="I802" s="17" t="str">
        <f t="shared" si="15"/>
        <v>NO</v>
      </c>
      <c r="J802" s="16"/>
      <c r="K802" s="17" t="str">
        <f t="shared" si="16"/>
        <v>NO</v>
      </c>
      <c r="L802" s="16"/>
      <c r="M802" s="22">
        <f t="shared" si="17"/>
        <v>0</v>
      </c>
      <c r="N802" s="17" t="str">
        <f t="shared" si="18"/>
        <v>YES</v>
      </c>
      <c r="O802" s="19" t="str">
        <f t="shared" si="19"/>
        <v>NO</v>
      </c>
      <c r="P802" s="20"/>
    </row>
    <row r="803" spans="1:16" ht="15.75" customHeight="1">
      <c r="A803" s="23"/>
      <c r="B803" s="65"/>
      <c r="C803" s="15"/>
      <c r="D803" s="15"/>
      <c r="E803" s="16"/>
      <c r="F803" s="16"/>
      <c r="G803" s="16"/>
      <c r="H803" s="17"/>
      <c r="I803" s="17" t="str">
        <f t="shared" si="15"/>
        <v>NO</v>
      </c>
      <c r="J803" s="16"/>
      <c r="K803" s="17" t="str">
        <f t="shared" si="16"/>
        <v>NO</v>
      </c>
      <c r="L803" s="16"/>
      <c r="M803" s="22">
        <f t="shared" si="17"/>
        <v>0</v>
      </c>
      <c r="N803" s="17" t="str">
        <f t="shared" si="18"/>
        <v>YES</v>
      </c>
      <c r="O803" s="19" t="str">
        <f t="shared" si="19"/>
        <v>NO</v>
      </c>
      <c r="P803" s="20"/>
    </row>
    <row r="804" spans="1:16" ht="15.75" customHeight="1">
      <c r="A804" s="23"/>
      <c r="B804" s="65"/>
      <c r="C804" s="15"/>
      <c r="D804" s="15"/>
      <c r="E804" s="16"/>
      <c r="F804" s="16"/>
      <c r="G804" s="16"/>
      <c r="H804" s="17"/>
      <c r="I804" s="17" t="str">
        <f t="shared" si="15"/>
        <v>NO</v>
      </c>
      <c r="J804" s="16"/>
      <c r="K804" s="17" t="str">
        <f t="shared" si="16"/>
        <v>NO</v>
      </c>
      <c r="L804" s="16"/>
      <c r="M804" s="22">
        <f t="shared" si="17"/>
        <v>0</v>
      </c>
      <c r="N804" s="17" t="str">
        <f t="shared" si="18"/>
        <v>YES</v>
      </c>
      <c r="O804" s="19" t="str">
        <f t="shared" si="19"/>
        <v>NO</v>
      </c>
      <c r="P804" s="20"/>
    </row>
    <row r="805" spans="1:16" ht="15.75" customHeight="1">
      <c r="A805" s="23"/>
      <c r="B805" s="65"/>
      <c r="C805" s="15"/>
      <c r="D805" s="15"/>
      <c r="E805" s="16"/>
      <c r="F805" s="16"/>
      <c r="G805" s="16"/>
      <c r="H805" s="17"/>
      <c r="I805" s="17" t="str">
        <f t="shared" si="15"/>
        <v>NO</v>
      </c>
      <c r="J805" s="16"/>
      <c r="K805" s="17" t="str">
        <f t="shared" si="16"/>
        <v>NO</v>
      </c>
      <c r="L805" s="16"/>
      <c r="M805" s="22">
        <f t="shared" si="17"/>
        <v>0</v>
      </c>
      <c r="N805" s="17" t="str">
        <f t="shared" si="18"/>
        <v>YES</v>
      </c>
      <c r="O805" s="19" t="str">
        <f t="shared" si="19"/>
        <v>NO</v>
      </c>
      <c r="P805" s="20"/>
    </row>
    <row r="806" spans="1:16" ht="15.75" customHeight="1">
      <c r="A806" s="23"/>
      <c r="B806" s="65"/>
      <c r="C806" s="15"/>
      <c r="D806" s="15"/>
      <c r="E806" s="16"/>
      <c r="F806" s="16"/>
      <c r="G806" s="16"/>
      <c r="H806" s="17"/>
      <c r="I806" s="17" t="str">
        <f t="shared" si="15"/>
        <v>NO</v>
      </c>
      <c r="J806" s="16"/>
      <c r="K806" s="17" t="str">
        <f t="shared" si="16"/>
        <v>NO</v>
      </c>
      <c r="L806" s="16"/>
      <c r="M806" s="22">
        <f t="shared" si="17"/>
        <v>0</v>
      </c>
      <c r="N806" s="17" t="str">
        <f t="shared" si="18"/>
        <v>YES</v>
      </c>
      <c r="O806" s="19" t="str">
        <f t="shared" si="19"/>
        <v>NO</v>
      </c>
      <c r="P806" s="20"/>
    </row>
    <row r="807" spans="1:16" ht="15.75" customHeight="1">
      <c r="A807" s="23"/>
      <c r="B807" s="65"/>
      <c r="C807" s="15"/>
      <c r="D807" s="15"/>
      <c r="E807" s="16"/>
      <c r="F807" s="16"/>
      <c r="G807" s="16"/>
      <c r="H807" s="17"/>
      <c r="I807" s="17" t="str">
        <f t="shared" si="15"/>
        <v>NO</v>
      </c>
      <c r="J807" s="16"/>
      <c r="K807" s="17" t="str">
        <f t="shared" si="16"/>
        <v>NO</v>
      </c>
      <c r="L807" s="16"/>
      <c r="M807" s="22">
        <f t="shared" si="17"/>
        <v>0</v>
      </c>
      <c r="N807" s="17" t="str">
        <f t="shared" si="18"/>
        <v>YES</v>
      </c>
      <c r="O807" s="19" t="str">
        <f t="shared" si="19"/>
        <v>NO</v>
      </c>
      <c r="P807" s="20"/>
    </row>
    <row r="808" spans="1:16" ht="15.75" customHeight="1">
      <c r="A808" s="23"/>
      <c r="B808" s="65"/>
      <c r="C808" s="15"/>
      <c r="D808" s="15"/>
      <c r="E808" s="16"/>
      <c r="F808" s="16"/>
      <c r="G808" s="16"/>
      <c r="H808" s="17"/>
      <c r="I808" s="17" t="str">
        <f t="shared" si="15"/>
        <v>NO</v>
      </c>
      <c r="J808" s="16"/>
      <c r="K808" s="17" t="str">
        <f t="shared" si="16"/>
        <v>NO</v>
      </c>
      <c r="L808" s="16"/>
      <c r="M808" s="22">
        <f t="shared" si="17"/>
        <v>0</v>
      </c>
      <c r="N808" s="17" t="str">
        <f t="shared" si="18"/>
        <v>YES</v>
      </c>
      <c r="O808" s="19" t="str">
        <f t="shared" si="19"/>
        <v>NO</v>
      </c>
      <c r="P808" s="20"/>
    </row>
    <row r="809" spans="1:16" ht="15.75" customHeight="1">
      <c r="A809" s="23"/>
      <c r="B809" s="65"/>
      <c r="C809" s="15"/>
      <c r="D809" s="15"/>
      <c r="E809" s="16"/>
      <c r="F809" s="16"/>
      <c r="G809" s="16"/>
      <c r="H809" s="17"/>
      <c r="I809" s="17" t="str">
        <f t="shared" si="15"/>
        <v>NO</v>
      </c>
      <c r="J809" s="16"/>
      <c r="K809" s="17" t="str">
        <f t="shared" si="16"/>
        <v>NO</v>
      </c>
      <c r="L809" s="16"/>
      <c r="M809" s="22">
        <f t="shared" si="17"/>
        <v>0</v>
      </c>
      <c r="N809" s="17" t="str">
        <f t="shared" si="18"/>
        <v>YES</v>
      </c>
      <c r="O809" s="19" t="str">
        <f t="shared" si="19"/>
        <v>NO</v>
      </c>
      <c r="P809" s="20"/>
    </row>
    <row r="810" spans="1:16" ht="15.75" customHeight="1">
      <c r="A810" s="23"/>
      <c r="B810" s="65"/>
      <c r="C810" s="15"/>
      <c r="D810" s="15"/>
      <c r="E810" s="16"/>
      <c r="F810" s="16"/>
      <c r="G810" s="16"/>
      <c r="H810" s="17"/>
      <c r="I810" s="17" t="str">
        <f t="shared" si="15"/>
        <v>NO</v>
      </c>
      <c r="J810" s="16"/>
      <c r="K810" s="17" t="str">
        <f t="shared" si="16"/>
        <v>NO</v>
      </c>
      <c r="L810" s="16"/>
      <c r="M810" s="22">
        <f t="shared" si="17"/>
        <v>0</v>
      </c>
      <c r="N810" s="17" t="str">
        <f t="shared" si="18"/>
        <v>YES</v>
      </c>
      <c r="O810" s="19" t="str">
        <f t="shared" si="19"/>
        <v>NO</v>
      </c>
      <c r="P810" s="20"/>
    </row>
    <row r="811" spans="1:16" ht="15.75" customHeight="1">
      <c r="A811" s="23"/>
      <c r="B811" s="65"/>
      <c r="C811" s="15"/>
      <c r="D811" s="15"/>
      <c r="E811" s="16"/>
      <c r="F811" s="16"/>
      <c r="G811" s="16"/>
      <c r="H811" s="17"/>
      <c r="I811" s="17" t="str">
        <f t="shared" si="15"/>
        <v>NO</v>
      </c>
      <c r="J811" s="16"/>
      <c r="K811" s="17" t="str">
        <f t="shared" si="16"/>
        <v>NO</v>
      </c>
      <c r="L811" s="16"/>
      <c r="M811" s="22">
        <f t="shared" si="17"/>
        <v>0</v>
      </c>
      <c r="N811" s="17" t="str">
        <f t="shared" si="18"/>
        <v>YES</v>
      </c>
      <c r="O811" s="19" t="str">
        <f t="shared" si="19"/>
        <v>NO</v>
      </c>
      <c r="P811" s="20"/>
    </row>
    <row r="812" spans="1:16" ht="15.75" customHeight="1">
      <c r="A812" s="23"/>
      <c r="B812" s="65"/>
      <c r="C812" s="15"/>
      <c r="D812" s="15"/>
      <c r="E812" s="16"/>
      <c r="F812" s="16"/>
      <c r="G812" s="16"/>
      <c r="H812" s="17"/>
      <c r="I812" s="17" t="str">
        <f t="shared" si="15"/>
        <v>NO</v>
      </c>
      <c r="J812" s="16"/>
      <c r="K812" s="17" t="str">
        <f t="shared" si="16"/>
        <v>NO</v>
      </c>
      <c r="L812" s="16"/>
      <c r="M812" s="22">
        <f t="shared" si="17"/>
        <v>0</v>
      </c>
      <c r="N812" s="17" t="str">
        <f t="shared" si="18"/>
        <v>YES</v>
      </c>
      <c r="O812" s="19" t="str">
        <f t="shared" si="19"/>
        <v>NO</v>
      </c>
      <c r="P812" s="20"/>
    </row>
    <row r="813" spans="1:16" ht="15.75" customHeight="1">
      <c r="A813" s="23"/>
      <c r="B813" s="65"/>
      <c r="C813" s="15"/>
      <c r="D813" s="15"/>
      <c r="E813" s="16"/>
      <c r="F813" s="16"/>
      <c r="G813" s="16"/>
      <c r="H813" s="17"/>
      <c r="I813" s="17" t="str">
        <f t="shared" si="15"/>
        <v>NO</v>
      </c>
      <c r="J813" s="16"/>
      <c r="K813" s="17" t="str">
        <f t="shared" si="16"/>
        <v>NO</v>
      </c>
      <c r="L813" s="16"/>
      <c r="M813" s="22">
        <f t="shared" si="17"/>
        <v>0</v>
      </c>
      <c r="N813" s="17" t="str">
        <f t="shared" si="18"/>
        <v>YES</v>
      </c>
      <c r="O813" s="19" t="str">
        <f t="shared" si="19"/>
        <v>NO</v>
      </c>
      <c r="P813" s="20"/>
    </row>
    <row r="814" spans="1:16" ht="15.75" customHeight="1">
      <c r="A814" s="23"/>
      <c r="B814" s="65"/>
      <c r="C814" s="15"/>
      <c r="D814" s="15"/>
      <c r="E814" s="16"/>
      <c r="F814" s="16"/>
      <c r="G814" s="16"/>
      <c r="H814" s="17"/>
      <c r="I814" s="17" t="str">
        <f t="shared" si="15"/>
        <v>NO</v>
      </c>
      <c r="J814" s="16"/>
      <c r="K814" s="17" t="str">
        <f t="shared" si="16"/>
        <v>NO</v>
      </c>
      <c r="L814" s="16"/>
      <c r="M814" s="22">
        <f t="shared" si="17"/>
        <v>0</v>
      </c>
      <c r="N814" s="17" t="str">
        <f t="shared" si="18"/>
        <v>YES</v>
      </c>
      <c r="O814" s="19" t="str">
        <f t="shared" si="19"/>
        <v>NO</v>
      </c>
      <c r="P814" s="20"/>
    </row>
    <row r="815" spans="1:16" ht="15.75" customHeight="1">
      <c r="A815" s="23"/>
      <c r="B815" s="65"/>
      <c r="C815" s="15"/>
      <c r="D815" s="15"/>
      <c r="E815" s="16"/>
      <c r="F815" s="16"/>
      <c r="G815" s="16"/>
      <c r="H815" s="17"/>
      <c r="I815" s="17" t="str">
        <f t="shared" si="15"/>
        <v>NO</v>
      </c>
      <c r="J815" s="16"/>
      <c r="K815" s="17" t="str">
        <f t="shared" si="16"/>
        <v>NO</v>
      </c>
      <c r="L815" s="16"/>
      <c r="M815" s="22">
        <f t="shared" si="17"/>
        <v>0</v>
      </c>
      <c r="N815" s="17" t="str">
        <f t="shared" si="18"/>
        <v>YES</v>
      </c>
      <c r="O815" s="19" t="str">
        <f t="shared" si="19"/>
        <v>NO</v>
      </c>
      <c r="P815" s="20"/>
    </row>
    <row r="816" spans="1:16" ht="15.75" customHeight="1">
      <c r="A816" s="23"/>
      <c r="B816" s="65"/>
      <c r="C816" s="15"/>
      <c r="D816" s="15"/>
      <c r="E816" s="16"/>
      <c r="F816" s="16"/>
      <c r="G816" s="16"/>
      <c r="H816" s="17"/>
      <c r="I816" s="17" t="str">
        <f t="shared" si="15"/>
        <v>NO</v>
      </c>
      <c r="J816" s="16"/>
      <c r="K816" s="17" t="str">
        <f t="shared" si="16"/>
        <v>NO</v>
      </c>
      <c r="L816" s="16"/>
      <c r="M816" s="22">
        <f t="shared" si="17"/>
        <v>0</v>
      </c>
      <c r="N816" s="17" t="str">
        <f t="shared" si="18"/>
        <v>YES</v>
      </c>
      <c r="O816" s="19" t="str">
        <f t="shared" si="19"/>
        <v>NO</v>
      </c>
      <c r="P816" s="20"/>
    </row>
    <row r="817" spans="1:16" ht="15.75" customHeight="1">
      <c r="A817" s="23"/>
      <c r="B817" s="65"/>
      <c r="C817" s="15"/>
      <c r="D817" s="15"/>
      <c r="E817" s="16"/>
      <c r="F817" s="16"/>
      <c r="G817" s="16"/>
      <c r="H817" s="17"/>
      <c r="I817" s="17" t="str">
        <f t="shared" si="15"/>
        <v>NO</v>
      </c>
      <c r="J817" s="16"/>
      <c r="K817" s="17" t="str">
        <f t="shared" si="16"/>
        <v>NO</v>
      </c>
      <c r="L817" s="16"/>
      <c r="M817" s="22">
        <f t="shared" si="17"/>
        <v>0</v>
      </c>
      <c r="N817" s="17" t="str">
        <f t="shared" si="18"/>
        <v>YES</v>
      </c>
      <c r="O817" s="19" t="str">
        <f t="shared" si="19"/>
        <v>NO</v>
      </c>
      <c r="P817" s="20"/>
    </row>
    <row r="818" spans="1:16" ht="15.75" customHeight="1">
      <c r="A818" s="23"/>
      <c r="B818" s="65"/>
      <c r="C818" s="15"/>
      <c r="D818" s="15"/>
      <c r="E818" s="16"/>
      <c r="F818" s="16"/>
      <c r="G818" s="16"/>
      <c r="H818" s="17"/>
      <c r="I818" s="17" t="str">
        <f t="shared" si="15"/>
        <v>NO</v>
      </c>
      <c r="J818" s="16"/>
      <c r="K818" s="17" t="str">
        <f t="shared" si="16"/>
        <v>NO</v>
      </c>
      <c r="L818" s="16"/>
      <c r="M818" s="22">
        <f t="shared" si="17"/>
        <v>0</v>
      </c>
      <c r="N818" s="17" t="str">
        <f t="shared" si="18"/>
        <v>YES</v>
      </c>
      <c r="O818" s="19" t="str">
        <f t="shared" si="19"/>
        <v>NO</v>
      </c>
      <c r="P818" s="20"/>
    </row>
    <row r="819" spans="1:16" ht="15.75" customHeight="1">
      <c r="A819" s="23"/>
      <c r="B819" s="65"/>
      <c r="C819" s="15"/>
      <c r="D819" s="15"/>
      <c r="E819" s="16"/>
      <c r="F819" s="16"/>
      <c r="G819" s="16"/>
      <c r="H819" s="17"/>
      <c r="I819" s="17" t="str">
        <f t="shared" si="15"/>
        <v>NO</v>
      </c>
      <c r="J819" s="16"/>
      <c r="K819" s="17" t="str">
        <f t="shared" si="16"/>
        <v>NO</v>
      </c>
      <c r="L819" s="16"/>
      <c r="M819" s="22">
        <f t="shared" si="17"/>
        <v>0</v>
      </c>
      <c r="N819" s="17" t="str">
        <f t="shared" si="18"/>
        <v>YES</v>
      </c>
      <c r="O819" s="19" t="str">
        <f t="shared" si="19"/>
        <v>NO</v>
      </c>
      <c r="P819" s="20"/>
    </row>
    <row r="820" spans="1:16" ht="15.75" customHeight="1">
      <c r="A820" s="23"/>
      <c r="B820" s="65"/>
      <c r="C820" s="15"/>
      <c r="D820" s="15"/>
      <c r="E820" s="16"/>
      <c r="F820" s="16"/>
      <c r="G820" s="16"/>
      <c r="H820" s="17"/>
      <c r="I820" s="17" t="str">
        <f t="shared" si="15"/>
        <v>NO</v>
      </c>
      <c r="J820" s="16"/>
      <c r="K820" s="17" t="str">
        <f t="shared" si="16"/>
        <v>NO</v>
      </c>
      <c r="L820" s="16"/>
      <c r="M820" s="22">
        <f t="shared" si="17"/>
        <v>0</v>
      </c>
      <c r="N820" s="17" t="str">
        <f t="shared" si="18"/>
        <v>YES</v>
      </c>
      <c r="O820" s="19" t="str">
        <f t="shared" si="19"/>
        <v>NO</v>
      </c>
      <c r="P820" s="20"/>
    </row>
    <row r="821" spans="1:16" ht="15.75" customHeight="1">
      <c r="A821" s="23"/>
      <c r="B821" s="65"/>
      <c r="C821" s="15"/>
      <c r="D821" s="15"/>
      <c r="E821" s="16"/>
      <c r="F821" s="16"/>
      <c r="G821" s="16"/>
      <c r="H821" s="17"/>
      <c r="I821" s="17" t="str">
        <f t="shared" si="15"/>
        <v>NO</v>
      </c>
      <c r="J821" s="16"/>
      <c r="K821" s="17" t="str">
        <f t="shared" si="16"/>
        <v>NO</v>
      </c>
      <c r="L821" s="16"/>
      <c r="M821" s="22">
        <f t="shared" si="17"/>
        <v>0</v>
      </c>
      <c r="N821" s="17" t="str">
        <f t="shared" si="18"/>
        <v>YES</v>
      </c>
      <c r="O821" s="19" t="str">
        <f t="shared" si="19"/>
        <v>NO</v>
      </c>
      <c r="P821" s="20"/>
    </row>
    <row r="822" spans="1:16" ht="15.75" customHeight="1">
      <c r="A822" s="23"/>
      <c r="B822" s="65"/>
      <c r="C822" s="15"/>
      <c r="D822" s="15"/>
      <c r="E822" s="16"/>
      <c r="F822" s="16"/>
      <c r="G822" s="16"/>
      <c r="H822" s="17"/>
      <c r="I822" s="17" t="str">
        <f t="shared" si="15"/>
        <v>NO</v>
      </c>
      <c r="J822" s="16"/>
      <c r="K822" s="17" t="str">
        <f t="shared" si="16"/>
        <v>NO</v>
      </c>
      <c r="L822" s="16"/>
      <c r="M822" s="22">
        <f t="shared" si="17"/>
        <v>0</v>
      </c>
      <c r="N822" s="17" t="str">
        <f t="shared" si="18"/>
        <v>YES</v>
      </c>
      <c r="O822" s="19" t="str">
        <f t="shared" si="19"/>
        <v>NO</v>
      </c>
      <c r="P822" s="20"/>
    </row>
    <row r="823" spans="1:16" ht="15.75" customHeight="1">
      <c r="A823" s="23"/>
      <c r="B823" s="65"/>
      <c r="C823" s="15"/>
      <c r="D823" s="15"/>
      <c r="E823" s="16"/>
      <c r="F823" s="16"/>
      <c r="G823" s="16"/>
      <c r="H823" s="17"/>
      <c r="I823" s="17" t="str">
        <f t="shared" si="15"/>
        <v>NO</v>
      </c>
      <c r="J823" s="16"/>
      <c r="K823" s="17" t="str">
        <f t="shared" si="16"/>
        <v>NO</v>
      </c>
      <c r="L823" s="16"/>
      <c r="M823" s="22">
        <f t="shared" si="17"/>
        <v>0</v>
      </c>
      <c r="N823" s="17" t="str">
        <f t="shared" si="18"/>
        <v>YES</v>
      </c>
      <c r="O823" s="19" t="str">
        <f t="shared" si="19"/>
        <v>NO</v>
      </c>
      <c r="P823" s="20"/>
    </row>
    <row r="824" spans="1:16" ht="15.75" customHeight="1">
      <c r="A824" s="23"/>
      <c r="B824" s="65"/>
      <c r="C824" s="15"/>
      <c r="D824" s="15"/>
      <c r="E824" s="16"/>
      <c r="F824" s="16"/>
      <c r="G824" s="16"/>
      <c r="H824" s="17"/>
      <c r="I824" s="17" t="str">
        <f t="shared" si="15"/>
        <v>NO</v>
      </c>
      <c r="J824" s="16"/>
      <c r="K824" s="17" t="str">
        <f t="shared" si="16"/>
        <v>NO</v>
      </c>
      <c r="L824" s="16"/>
      <c r="M824" s="22">
        <f t="shared" si="17"/>
        <v>0</v>
      </c>
      <c r="N824" s="17" t="str">
        <f t="shared" si="18"/>
        <v>YES</v>
      </c>
      <c r="O824" s="19" t="str">
        <f t="shared" si="19"/>
        <v>NO</v>
      </c>
      <c r="P824" s="20"/>
    </row>
    <row r="825" spans="1:16" ht="15.75" customHeight="1">
      <c r="A825" s="23"/>
      <c r="B825" s="65"/>
      <c r="C825" s="15"/>
      <c r="D825" s="15"/>
      <c r="E825" s="16"/>
      <c r="F825" s="16"/>
      <c r="G825" s="16"/>
      <c r="H825" s="17"/>
      <c r="I825" s="17" t="str">
        <f t="shared" si="15"/>
        <v>NO</v>
      </c>
      <c r="J825" s="16"/>
      <c r="K825" s="17" t="str">
        <f t="shared" si="16"/>
        <v>NO</v>
      </c>
      <c r="L825" s="16"/>
      <c r="M825" s="22">
        <f t="shared" si="17"/>
        <v>0</v>
      </c>
      <c r="N825" s="17" t="str">
        <f t="shared" si="18"/>
        <v>YES</v>
      </c>
      <c r="O825" s="19" t="str">
        <f t="shared" si="19"/>
        <v>NO</v>
      </c>
      <c r="P825" s="20"/>
    </row>
    <row r="826" spans="1:16" ht="15.75" customHeight="1">
      <c r="A826" s="23"/>
      <c r="B826" s="65"/>
      <c r="C826" s="15"/>
      <c r="D826" s="15"/>
      <c r="E826" s="16"/>
      <c r="F826" s="16"/>
      <c r="G826" s="16"/>
      <c r="H826" s="17"/>
      <c r="I826" s="17" t="str">
        <f t="shared" si="15"/>
        <v>NO</v>
      </c>
      <c r="J826" s="16"/>
      <c r="K826" s="17" t="str">
        <f t="shared" si="16"/>
        <v>NO</v>
      </c>
      <c r="L826" s="16"/>
      <c r="M826" s="22">
        <f t="shared" si="17"/>
        <v>0</v>
      </c>
      <c r="N826" s="17" t="str">
        <f t="shared" si="18"/>
        <v>YES</v>
      </c>
      <c r="O826" s="19" t="str">
        <f t="shared" si="19"/>
        <v>NO</v>
      </c>
      <c r="P826" s="20"/>
    </row>
    <row r="827" spans="1:16" ht="15.75" customHeight="1">
      <c r="A827" s="23"/>
      <c r="B827" s="65"/>
      <c r="C827" s="15"/>
      <c r="D827" s="15"/>
      <c r="E827" s="16"/>
      <c r="F827" s="16"/>
      <c r="G827" s="16"/>
      <c r="H827" s="17"/>
      <c r="I827" s="17" t="str">
        <f t="shared" si="15"/>
        <v>NO</v>
      </c>
      <c r="J827" s="16"/>
      <c r="K827" s="17" t="str">
        <f t="shared" si="16"/>
        <v>NO</v>
      </c>
      <c r="L827" s="16"/>
      <c r="M827" s="22">
        <f t="shared" si="17"/>
        <v>0</v>
      </c>
      <c r="N827" s="17" t="str">
        <f t="shared" si="18"/>
        <v>YES</v>
      </c>
      <c r="O827" s="19" t="str">
        <f t="shared" si="19"/>
        <v>NO</v>
      </c>
      <c r="P827" s="20"/>
    </row>
    <row r="828" spans="1:16" ht="15.75" customHeight="1">
      <c r="A828" s="23"/>
      <c r="B828" s="65"/>
      <c r="C828" s="15"/>
      <c r="D828" s="15"/>
      <c r="E828" s="16"/>
      <c r="F828" s="16"/>
      <c r="G828" s="16"/>
      <c r="H828" s="17"/>
      <c r="I828" s="17" t="str">
        <f t="shared" si="15"/>
        <v>NO</v>
      </c>
      <c r="J828" s="16"/>
      <c r="K828" s="17" t="str">
        <f t="shared" si="16"/>
        <v>NO</v>
      </c>
      <c r="L828" s="16"/>
      <c r="M828" s="22">
        <f t="shared" si="17"/>
        <v>0</v>
      </c>
      <c r="N828" s="17" t="str">
        <f t="shared" si="18"/>
        <v>YES</v>
      </c>
      <c r="O828" s="19" t="str">
        <f t="shared" si="19"/>
        <v>NO</v>
      </c>
      <c r="P828" s="20"/>
    </row>
    <row r="829" spans="1:16" ht="15.75" customHeight="1">
      <c r="A829" s="23"/>
      <c r="B829" s="65"/>
      <c r="C829" s="15"/>
      <c r="D829" s="15"/>
      <c r="E829" s="16"/>
      <c r="F829" s="16"/>
      <c r="G829" s="16"/>
      <c r="H829" s="17"/>
      <c r="I829" s="17" t="str">
        <f t="shared" si="15"/>
        <v>NO</v>
      </c>
      <c r="J829" s="16"/>
      <c r="K829" s="17" t="str">
        <f t="shared" si="16"/>
        <v>NO</v>
      </c>
      <c r="L829" s="16"/>
      <c r="M829" s="22">
        <f t="shared" si="17"/>
        <v>0</v>
      </c>
      <c r="N829" s="17" t="str">
        <f t="shared" si="18"/>
        <v>YES</v>
      </c>
      <c r="O829" s="19" t="str">
        <f t="shared" si="19"/>
        <v>NO</v>
      </c>
      <c r="P829" s="20"/>
    </row>
    <row r="830" spans="1:16" ht="15.75" customHeight="1">
      <c r="A830" s="23"/>
      <c r="B830" s="65"/>
      <c r="C830" s="15"/>
      <c r="D830" s="15"/>
      <c r="E830" s="16"/>
      <c r="F830" s="16"/>
      <c r="G830" s="16"/>
      <c r="H830" s="17"/>
      <c r="I830" s="17" t="str">
        <f t="shared" si="15"/>
        <v>NO</v>
      </c>
      <c r="J830" s="16"/>
      <c r="K830" s="17" t="str">
        <f t="shared" si="16"/>
        <v>NO</v>
      </c>
      <c r="L830" s="16"/>
      <c r="M830" s="22">
        <f t="shared" si="17"/>
        <v>0</v>
      </c>
      <c r="N830" s="17" t="str">
        <f t="shared" si="18"/>
        <v>YES</v>
      </c>
      <c r="O830" s="19" t="str">
        <f t="shared" si="19"/>
        <v>NO</v>
      </c>
      <c r="P830" s="20"/>
    </row>
    <row r="831" spans="1:16" ht="15.75" customHeight="1">
      <c r="A831" s="23"/>
      <c r="B831" s="65"/>
      <c r="C831" s="15"/>
      <c r="D831" s="15"/>
      <c r="E831" s="16"/>
      <c r="F831" s="16"/>
      <c r="G831" s="16"/>
      <c r="H831" s="17"/>
      <c r="I831" s="17" t="str">
        <f t="shared" si="15"/>
        <v>NO</v>
      </c>
      <c r="J831" s="16"/>
      <c r="K831" s="17" t="str">
        <f t="shared" si="16"/>
        <v>NO</v>
      </c>
      <c r="L831" s="16"/>
      <c r="M831" s="22">
        <f t="shared" si="17"/>
        <v>0</v>
      </c>
      <c r="N831" s="17" t="str">
        <f t="shared" si="18"/>
        <v>YES</v>
      </c>
      <c r="O831" s="19" t="str">
        <f t="shared" si="19"/>
        <v>NO</v>
      </c>
      <c r="P831" s="20"/>
    </row>
    <row r="832" spans="1:16" ht="15.75" customHeight="1">
      <c r="A832" s="23"/>
      <c r="B832" s="65"/>
      <c r="C832" s="15"/>
      <c r="D832" s="15"/>
      <c r="E832" s="16"/>
      <c r="F832" s="16"/>
      <c r="G832" s="16"/>
      <c r="H832" s="17"/>
      <c r="I832" s="17" t="str">
        <f t="shared" si="15"/>
        <v>NO</v>
      </c>
      <c r="J832" s="16"/>
      <c r="K832" s="17" t="str">
        <f t="shared" si="16"/>
        <v>NO</v>
      </c>
      <c r="L832" s="16"/>
      <c r="M832" s="22">
        <f t="shared" si="17"/>
        <v>0</v>
      </c>
      <c r="N832" s="17" t="str">
        <f t="shared" si="18"/>
        <v>YES</v>
      </c>
      <c r="O832" s="19" t="str">
        <f t="shared" si="19"/>
        <v>NO</v>
      </c>
      <c r="P832" s="20"/>
    </row>
    <row r="833" spans="1:16" ht="15.75" customHeight="1">
      <c r="A833" s="23"/>
      <c r="B833" s="65"/>
      <c r="C833" s="15"/>
      <c r="D833" s="15"/>
      <c r="E833" s="16"/>
      <c r="F833" s="16"/>
      <c r="G833" s="16"/>
      <c r="H833" s="17"/>
      <c r="I833" s="17" t="str">
        <f t="shared" si="15"/>
        <v>NO</v>
      </c>
      <c r="J833" s="16"/>
      <c r="K833" s="17" t="str">
        <f t="shared" si="16"/>
        <v>NO</v>
      </c>
      <c r="L833" s="16"/>
      <c r="M833" s="22">
        <f t="shared" si="17"/>
        <v>0</v>
      </c>
      <c r="N833" s="17" t="str">
        <f t="shared" si="18"/>
        <v>YES</v>
      </c>
      <c r="O833" s="19" t="str">
        <f t="shared" si="19"/>
        <v>NO</v>
      </c>
      <c r="P833" s="20"/>
    </row>
    <row r="834" spans="1:16" ht="15.75" customHeight="1">
      <c r="A834" s="23"/>
      <c r="B834" s="65"/>
      <c r="C834" s="15"/>
      <c r="D834" s="15"/>
      <c r="E834" s="16"/>
      <c r="F834" s="16"/>
      <c r="G834" s="16"/>
      <c r="H834" s="17"/>
      <c r="I834" s="17" t="str">
        <f t="shared" si="15"/>
        <v>NO</v>
      </c>
      <c r="J834" s="16"/>
      <c r="K834" s="17" t="str">
        <f t="shared" si="16"/>
        <v>NO</v>
      </c>
      <c r="L834" s="16"/>
      <c r="M834" s="22">
        <f t="shared" si="17"/>
        <v>0</v>
      </c>
      <c r="N834" s="17" t="str">
        <f t="shared" si="18"/>
        <v>YES</v>
      </c>
      <c r="O834" s="19" t="str">
        <f t="shared" si="19"/>
        <v>NO</v>
      </c>
      <c r="P834" s="20"/>
    </row>
    <row r="835" spans="1:16" ht="15.75" customHeight="1">
      <c r="A835" s="23"/>
      <c r="B835" s="65"/>
      <c r="C835" s="15"/>
      <c r="D835" s="15"/>
      <c r="E835" s="16"/>
      <c r="F835" s="16"/>
      <c r="G835" s="16"/>
      <c r="H835" s="17"/>
      <c r="I835" s="17" t="str">
        <f t="shared" si="15"/>
        <v>NO</v>
      </c>
      <c r="J835" s="16"/>
      <c r="K835" s="17" t="str">
        <f t="shared" si="16"/>
        <v>NO</v>
      </c>
      <c r="L835" s="16"/>
      <c r="M835" s="22">
        <f t="shared" si="17"/>
        <v>0</v>
      </c>
      <c r="N835" s="17" t="str">
        <f t="shared" si="18"/>
        <v>YES</v>
      </c>
      <c r="O835" s="19" t="str">
        <f t="shared" si="19"/>
        <v>NO</v>
      </c>
      <c r="P835" s="20"/>
    </row>
    <row r="836" spans="1:16" ht="15.75" customHeight="1">
      <c r="A836" s="23"/>
      <c r="B836" s="65"/>
      <c r="C836" s="15"/>
      <c r="D836" s="15"/>
      <c r="E836" s="16"/>
      <c r="F836" s="16"/>
      <c r="G836" s="16"/>
      <c r="H836" s="17"/>
      <c r="I836" s="17" t="str">
        <f t="shared" si="15"/>
        <v>NO</v>
      </c>
      <c r="J836" s="16"/>
      <c r="K836" s="17" t="str">
        <f t="shared" si="16"/>
        <v>NO</v>
      </c>
      <c r="L836" s="16"/>
      <c r="M836" s="22">
        <f t="shared" si="17"/>
        <v>0</v>
      </c>
      <c r="N836" s="17" t="str">
        <f t="shared" si="18"/>
        <v>YES</v>
      </c>
      <c r="O836" s="19" t="str">
        <f t="shared" si="19"/>
        <v>NO</v>
      </c>
      <c r="P836" s="20"/>
    </row>
    <row r="837" spans="1:16" ht="15.75" customHeight="1">
      <c r="A837" s="23"/>
      <c r="B837" s="65"/>
      <c r="C837" s="15"/>
      <c r="D837" s="15"/>
      <c r="E837" s="16"/>
      <c r="F837" s="16"/>
      <c r="G837" s="16"/>
      <c r="H837" s="17"/>
      <c r="I837" s="17" t="str">
        <f t="shared" si="15"/>
        <v>NO</v>
      </c>
      <c r="J837" s="16"/>
      <c r="K837" s="17" t="str">
        <f t="shared" si="16"/>
        <v>NO</v>
      </c>
      <c r="L837" s="16"/>
      <c r="M837" s="22">
        <f t="shared" si="17"/>
        <v>0</v>
      </c>
      <c r="N837" s="17" t="str">
        <f t="shared" si="18"/>
        <v>YES</v>
      </c>
      <c r="O837" s="19" t="str">
        <f t="shared" si="19"/>
        <v>NO</v>
      </c>
      <c r="P837" s="20"/>
    </row>
    <row r="838" spans="1:16" ht="15.75" customHeight="1">
      <c r="A838" s="23"/>
      <c r="B838" s="65"/>
      <c r="C838" s="15"/>
      <c r="D838" s="15"/>
      <c r="E838" s="16"/>
      <c r="F838" s="16"/>
      <c r="G838" s="16"/>
      <c r="H838" s="17"/>
      <c r="I838" s="17" t="str">
        <f t="shared" si="15"/>
        <v>NO</v>
      </c>
      <c r="J838" s="16"/>
      <c r="K838" s="17" t="str">
        <f t="shared" si="16"/>
        <v>NO</v>
      </c>
      <c r="L838" s="16"/>
      <c r="M838" s="22">
        <f t="shared" si="17"/>
        <v>0</v>
      </c>
      <c r="N838" s="17" t="str">
        <f t="shared" si="18"/>
        <v>YES</v>
      </c>
      <c r="O838" s="19" t="str">
        <f t="shared" si="19"/>
        <v>NO</v>
      </c>
      <c r="P838" s="20"/>
    </row>
    <row r="839" spans="1:16" ht="15.75" customHeight="1">
      <c r="A839" s="23"/>
      <c r="B839" s="65"/>
      <c r="C839" s="15"/>
      <c r="D839" s="15"/>
      <c r="E839" s="16"/>
      <c r="F839" s="16"/>
      <c r="G839" s="16"/>
      <c r="H839" s="17"/>
      <c r="I839" s="17" t="str">
        <f t="shared" si="15"/>
        <v>NO</v>
      </c>
      <c r="J839" s="16"/>
      <c r="K839" s="17" t="str">
        <f t="shared" si="16"/>
        <v>NO</v>
      </c>
      <c r="L839" s="16"/>
      <c r="M839" s="22">
        <f t="shared" si="17"/>
        <v>0</v>
      </c>
      <c r="N839" s="17" t="str">
        <f t="shared" si="18"/>
        <v>YES</v>
      </c>
      <c r="O839" s="19" t="str">
        <f t="shared" si="19"/>
        <v>NO</v>
      </c>
      <c r="P839" s="20"/>
    </row>
    <row r="840" spans="1:16" ht="15.75" customHeight="1">
      <c r="A840" s="23"/>
      <c r="B840" s="65"/>
      <c r="C840" s="15"/>
      <c r="D840" s="15"/>
      <c r="E840" s="16"/>
      <c r="F840" s="16"/>
      <c r="G840" s="16"/>
      <c r="H840" s="17"/>
      <c r="I840" s="17" t="str">
        <f t="shared" si="15"/>
        <v>NO</v>
      </c>
      <c r="J840" s="16"/>
      <c r="K840" s="17" t="str">
        <f t="shared" si="16"/>
        <v>NO</v>
      </c>
      <c r="L840" s="16"/>
      <c r="M840" s="22">
        <f t="shared" si="17"/>
        <v>0</v>
      </c>
      <c r="N840" s="17" t="str">
        <f t="shared" si="18"/>
        <v>YES</v>
      </c>
      <c r="O840" s="19" t="str">
        <f t="shared" si="19"/>
        <v>NO</v>
      </c>
      <c r="P840" s="20"/>
    </row>
    <row r="841" spans="1:16" ht="15.75" customHeight="1">
      <c r="A841" s="23"/>
      <c r="B841" s="65"/>
      <c r="C841" s="15"/>
      <c r="D841" s="15"/>
      <c r="E841" s="16"/>
      <c r="F841" s="16"/>
      <c r="G841" s="16"/>
      <c r="H841" s="17"/>
      <c r="I841" s="17" t="str">
        <f t="shared" si="15"/>
        <v>NO</v>
      </c>
      <c r="J841" s="16"/>
      <c r="K841" s="17" t="str">
        <f t="shared" si="16"/>
        <v>NO</v>
      </c>
      <c r="L841" s="16"/>
      <c r="M841" s="22">
        <f t="shared" si="17"/>
        <v>0</v>
      </c>
      <c r="N841" s="17" t="str">
        <f t="shared" si="18"/>
        <v>YES</v>
      </c>
      <c r="O841" s="19" t="str">
        <f t="shared" si="19"/>
        <v>NO</v>
      </c>
      <c r="P841" s="20"/>
    </row>
    <row r="842" spans="1:16" ht="15.75" customHeight="1">
      <c r="A842" s="23"/>
      <c r="B842" s="65"/>
      <c r="C842" s="15"/>
      <c r="D842" s="15"/>
      <c r="E842" s="16"/>
      <c r="F842" s="16"/>
      <c r="G842" s="16"/>
      <c r="H842" s="17"/>
      <c r="I842" s="17" t="str">
        <f t="shared" si="15"/>
        <v>NO</v>
      </c>
      <c r="J842" s="16"/>
      <c r="K842" s="17" t="str">
        <f t="shared" si="16"/>
        <v>NO</v>
      </c>
      <c r="L842" s="16"/>
      <c r="M842" s="22">
        <f t="shared" si="17"/>
        <v>0</v>
      </c>
      <c r="N842" s="17" t="str">
        <f t="shared" si="18"/>
        <v>YES</v>
      </c>
      <c r="O842" s="19" t="str">
        <f t="shared" si="19"/>
        <v>NO</v>
      </c>
      <c r="P842" s="20"/>
    </row>
    <row r="843" spans="1:16" ht="15.75" customHeight="1">
      <c r="A843" s="23"/>
      <c r="B843" s="65"/>
      <c r="C843" s="15"/>
      <c r="D843" s="15"/>
      <c r="E843" s="16"/>
      <c r="F843" s="16"/>
      <c r="G843" s="16"/>
      <c r="H843" s="17"/>
      <c r="I843" s="17" t="str">
        <f t="shared" si="15"/>
        <v>NO</v>
      </c>
      <c r="J843" s="16"/>
      <c r="K843" s="17" t="str">
        <f t="shared" si="16"/>
        <v>NO</v>
      </c>
      <c r="L843" s="16"/>
      <c r="M843" s="22">
        <f t="shared" si="17"/>
        <v>0</v>
      </c>
      <c r="N843" s="17" t="str">
        <f t="shared" si="18"/>
        <v>YES</v>
      </c>
      <c r="O843" s="19" t="str">
        <f t="shared" si="19"/>
        <v>NO</v>
      </c>
      <c r="P843" s="20"/>
    </row>
    <row r="844" spans="1:16" ht="15.75" customHeight="1">
      <c r="A844" s="23"/>
      <c r="B844" s="65"/>
      <c r="C844" s="15"/>
      <c r="D844" s="15"/>
      <c r="E844" s="16"/>
      <c r="F844" s="16"/>
      <c r="G844" s="16"/>
      <c r="H844" s="17"/>
      <c r="I844" s="17" t="str">
        <f t="shared" si="15"/>
        <v>NO</v>
      </c>
      <c r="J844" s="16"/>
      <c r="K844" s="17" t="str">
        <f t="shared" si="16"/>
        <v>NO</v>
      </c>
      <c r="L844" s="16"/>
      <c r="M844" s="22">
        <f t="shared" si="17"/>
        <v>0</v>
      </c>
      <c r="N844" s="17" t="str">
        <f t="shared" si="18"/>
        <v>YES</v>
      </c>
      <c r="O844" s="19" t="str">
        <f t="shared" si="19"/>
        <v>NO</v>
      </c>
      <c r="P844" s="20"/>
    </row>
    <row r="845" spans="1:16" ht="15.75" customHeight="1">
      <c r="A845" s="23"/>
      <c r="B845" s="65"/>
      <c r="C845" s="15"/>
      <c r="D845" s="15"/>
      <c r="E845" s="16"/>
      <c r="F845" s="16"/>
      <c r="G845" s="16"/>
      <c r="H845" s="17"/>
      <c r="I845" s="17" t="str">
        <f t="shared" si="15"/>
        <v>NO</v>
      </c>
      <c r="J845" s="16"/>
      <c r="K845" s="17" t="str">
        <f t="shared" si="16"/>
        <v>NO</v>
      </c>
      <c r="L845" s="16"/>
      <c r="M845" s="22">
        <f t="shared" si="17"/>
        <v>0</v>
      </c>
      <c r="N845" s="17" t="str">
        <f t="shared" si="18"/>
        <v>YES</v>
      </c>
      <c r="O845" s="19" t="str">
        <f t="shared" si="19"/>
        <v>NO</v>
      </c>
      <c r="P845" s="20"/>
    </row>
    <row r="846" spans="1:16" ht="15.75" customHeight="1">
      <c r="A846" s="23"/>
      <c r="B846" s="65"/>
      <c r="C846" s="15"/>
      <c r="D846" s="15"/>
      <c r="E846" s="16"/>
      <c r="F846" s="16"/>
      <c r="G846" s="16"/>
      <c r="H846" s="17"/>
      <c r="I846" s="17" t="str">
        <f t="shared" si="15"/>
        <v>NO</v>
      </c>
      <c r="J846" s="16"/>
      <c r="K846" s="17" t="str">
        <f t="shared" si="16"/>
        <v>NO</v>
      </c>
      <c r="L846" s="16"/>
      <c r="M846" s="22">
        <f t="shared" si="17"/>
        <v>0</v>
      </c>
      <c r="N846" s="17" t="str">
        <f t="shared" si="18"/>
        <v>YES</v>
      </c>
      <c r="O846" s="19" t="str">
        <f t="shared" si="19"/>
        <v>NO</v>
      </c>
      <c r="P846" s="20"/>
    </row>
    <row r="847" spans="1:16" ht="15.75" customHeight="1">
      <c r="A847" s="23"/>
      <c r="B847" s="65"/>
      <c r="C847" s="15"/>
      <c r="D847" s="15"/>
      <c r="E847" s="16"/>
      <c r="F847" s="16"/>
      <c r="G847" s="16"/>
      <c r="H847" s="17"/>
      <c r="I847" s="17" t="str">
        <f t="shared" si="15"/>
        <v>NO</v>
      </c>
      <c r="J847" s="16"/>
      <c r="K847" s="17" t="str">
        <f t="shared" si="16"/>
        <v>NO</v>
      </c>
      <c r="L847" s="16"/>
      <c r="M847" s="22">
        <f t="shared" si="17"/>
        <v>0</v>
      </c>
      <c r="N847" s="17" t="str">
        <f t="shared" si="18"/>
        <v>YES</v>
      </c>
      <c r="O847" s="19" t="str">
        <f t="shared" si="19"/>
        <v>NO</v>
      </c>
      <c r="P847" s="20"/>
    </row>
    <row r="848" spans="1:16" ht="15.75" customHeight="1">
      <c r="A848" s="23"/>
      <c r="B848" s="65"/>
      <c r="C848" s="15"/>
      <c r="D848" s="15"/>
      <c r="E848" s="16"/>
      <c r="F848" s="16"/>
      <c r="G848" s="16"/>
      <c r="H848" s="17"/>
      <c r="I848" s="17" t="str">
        <f t="shared" si="15"/>
        <v>NO</v>
      </c>
      <c r="J848" s="16"/>
      <c r="K848" s="17" t="str">
        <f t="shared" si="16"/>
        <v>NO</v>
      </c>
      <c r="L848" s="16"/>
      <c r="M848" s="22">
        <f t="shared" si="17"/>
        <v>0</v>
      </c>
      <c r="N848" s="17" t="str">
        <f t="shared" si="18"/>
        <v>YES</v>
      </c>
      <c r="O848" s="19" t="str">
        <f t="shared" si="19"/>
        <v>NO</v>
      </c>
      <c r="P848" s="20"/>
    </row>
    <row r="849" spans="1:16" ht="15.75" customHeight="1">
      <c r="A849" s="23"/>
      <c r="B849" s="65"/>
      <c r="C849" s="15"/>
      <c r="D849" s="15"/>
      <c r="E849" s="16"/>
      <c r="F849" s="16"/>
      <c r="G849" s="16"/>
      <c r="H849" s="17"/>
      <c r="I849" s="17" t="str">
        <f t="shared" si="15"/>
        <v>NO</v>
      </c>
      <c r="J849" s="16"/>
      <c r="K849" s="17" t="str">
        <f t="shared" si="16"/>
        <v>NO</v>
      </c>
      <c r="L849" s="16"/>
      <c r="M849" s="22">
        <f t="shared" si="17"/>
        <v>0</v>
      </c>
      <c r="N849" s="17" t="str">
        <f t="shared" si="18"/>
        <v>YES</v>
      </c>
      <c r="O849" s="19" t="str">
        <f t="shared" si="19"/>
        <v>NO</v>
      </c>
      <c r="P849" s="20"/>
    </row>
    <row r="850" spans="1:16" ht="15.75" customHeight="1">
      <c r="A850" s="23"/>
      <c r="B850" s="65"/>
      <c r="C850" s="15"/>
      <c r="D850" s="15"/>
      <c r="E850" s="16"/>
      <c r="F850" s="16"/>
      <c r="G850" s="16"/>
      <c r="H850" s="17"/>
      <c r="I850" s="17" t="str">
        <f t="shared" si="15"/>
        <v>NO</v>
      </c>
      <c r="J850" s="16"/>
      <c r="K850" s="17" t="str">
        <f t="shared" si="16"/>
        <v>NO</v>
      </c>
      <c r="L850" s="16"/>
      <c r="M850" s="22">
        <f t="shared" si="17"/>
        <v>0</v>
      </c>
      <c r="N850" s="17" t="str">
        <f t="shared" si="18"/>
        <v>YES</v>
      </c>
      <c r="O850" s="19" t="str">
        <f t="shared" si="19"/>
        <v>NO</v>
      </c>
      <c r="P850" s="20"/>
    </row>
    <row r="851" spans="1:16" ht="15.75" customHeight="1">
      <c r="A851" s="23"/>
      <c r="B851" s="65"/>
      <c r="C851" s="15"/>
      <c r="D851" s="15"/>
      <c r="E851" s="16"/>
      <c r="F851" s="16"/>
      <c r="G851" s="16"/>
      <c r="H851" s="17"/>
      <c r="I851" s="17" t="str">
        <f t="shared" si="15"/>
        <v>NO</v>
      </c>
      <c r="J851" s="16"/>
      <c r="K851" s="17" t="str">
        <f t="shared" si="16"/>
        <v>NO</v>
      </c>
      <c r="L851" s="16"/>
      <c r="M851" s="22">
        <f t="shared" si="17"/>
        <v>0</v>
      </c>
      <c r="N851" s="17" t="str">
        <f t="shared" si="18"/>
        <v>YES</v>
      </c>
      <c r="O851" s="19" t="str">
        <f t="shared" si="19"/>
        <v>NO</v>
      </c>
      <c r="P851" s="20"/>
    </row>
    <row r="852" spans="1:16" ht="15.75" customHeight="1">
      <c r="A852" s="23"/>
      <c r="B852" s="65"/>
      <c r="C852" s="15"/>
      <c r="D852" s="15"/>
      <c r="E852" s="16"/>
      <c r="F852" s="16"/>
      <c r="G852" s="16"/>
      <c r="H852" s="17"/>
      <c r="I852" s="17" t="str">
        <f t="shared" si="15"/>
        <v>NO</v>
      </c>
      <c r="J852" s="16"/>
      <c r="K852" s="17" t="str">
        <f t="shared" si="16"/>
        <v>NO</v>
      </c>
      <c r="L852" s="16"/>
      <c r="M852" s="22">
        <f t="shared" si="17"/>
        <v>0</v>
      </c>
      <c r="N852" s="17" t="str">
        <f t="shared" si="18"/>
        <v>YES</v>
      </c>
      <c r="O852" s="19" t="str">
        <f t="shared" si="19"/>
        <v>NO</v>
      </c>
      <c r="P852" s="20"/>
    </row>
    <row r="853" spans="1:16" ht="15.75" customHeight="1">
      <c r="A853" s="23"/>
      <c r="B853" s="65"/>
      <c r="C853" s="15"/>
      <c r="D853" s="15"/>
      <c r="E853" s="16"/>
      <c r="F853" s="16"/>
      <c r="G853" s="16"/>
      <c r="H853" s="17"/>
      <c r="I853" s="17" t="str">
        <f t="shared" si="15"/>
        <v>NO</v>
      </c>
      <c r="J853" s="16"/>
      <c r="K853" s="17" t="str">
        <f t="shared" si="16"/>
        <v>NO</v>
      </c>
      <c r="L853" s="16"/>
      <c r="M853" s="22">
        <f t="shared" si="17"/>
        <v>0</v>
      </c>
      <c r="N853" s="17" t="str">
        <f t="shared" si="18"/>
        <v>YES</v>
      </c>
      <c r="O853" s="19" t="str">
        <f t="shared" si="19"/>
        <v>NO</v>
      </c>
      <c r="P853" s="20"/>
    </row>
    <row r="854" spans="1:16" ht="15.75" customHeight="1">
      <c r="A854" s="23"/>
      <c r="B854" s="65"/>
      <c r="C854" s="15"/>
      <c r="D854" s="15"/>
      <c r="E854" s="16"/>
      <c r="F854" s="16"/>
      <c r="G854" s="16"/>
      <c r="H854" s="17"/>
      <c r="I854" s="17" t="str">
        <f t="shared" si="15"/>
        <v>NO</v>
      </c>
      <c r="J854" s="16"/>
      <c r="K854" s="17" t="str">
        <f t="shared" si="16"/>
        <v>NO</v>
      </c>
      <c r="L854" s="16"/>
      <c r="M854" s="22">
        <f t="shared" si="17"/>
        <v>0</v>
      </c>
      <c r="N854" s="17" t="str">
        <f t="shared" si="18"/>
        <v>YES</v>
      </c>
      <c r="O854" s="19" t="str">
        <f t="shared" si="19"/>
        <v>NO</v>
      </c>
      <c r="P854" s="20"/>
    </row>
    <row r="855" spans="1:16" ht="15.75" customHeight="1">
      <c r="A855" s="23"/>
      <c r="B855" s="65"/>
      <c r="C855" s="15"/>
      <c r="D855" s="15"/>
      <c r="E855" s="16"/>
      <c r="F855" s="16"/>
      <c r="G855" s="16"/>
      <c r="H855" s="17"/>
      <c r="I855" s="17" t="str">
        <f t="shared" si="15"/>
        <v>NO</v>
      </c>
      <c r="J855" s="16"/>
      <c r="K855" s="17" t="str">
        <f t="shared" si="16"/>
        <v>NO</v>
      </c>
      <c r="L855" s="16"/>
      <c r="M855" s="22">
        <f t="shared" si="17"/>
        <v>0</v>
      </c>
      <c r="N855" s="17" t="str">
        <f t="shared" si="18"/>
        <v>YES</v>
      </c>
      <c r="O855" s="19" t="str">
        <f t="shared" si="19"/>
        <v>NO</v>
      </c>
      <c r="P855" s="20"/>
    </row>
    <row r="856" spans="1:16" ht="15.75" customHeight="1">
      <c r="A856" s="23"/>
      <c r="B856" s="65"/>
      <c r="C856" s="15"/>
      <c r="D856" s="15"/>
      <c r="E856" s="16"/>
      <c r="F856" s="16"/>
      <c r="G856" s="16"/>
      <c r="H856" s="17"/>
      <c r="I856" s="17" t="str">
        <f t="shared" si="15"/>
        <v>NO</v>
      </c>
      <c r="J856" s="16"/>
      <c r="K856" s="17" t="str">
        <f t="shared" si="16"/>
        <v>NO</v>
      </c>
      <c r="L856" s="16"/>
      <c r="M856" s="22">
        <f t="shared" si="17"/>
        <v>0</v>
      </c>
      <c r="N856" s="17" t="str">
        <f t="shared" si="18"/>
        <v>YES</v>
      </c>
      <c r="O856" s="19" t="str">
        <f t="shared" si="19"/>
        <v>NO</v>
      </c>
      <c r="P856" s="20"/>
    </row>
    <row r="857" spans="1:16" ht="15.75" customHeight="1">
      <c r="A857" s="23"/>
      <c r="B857" s="65"/>
      <c r="C857" s="15"/>
      <c r="D857" s="15"/>
      <c r="E857" s="16"/>
      <c r="F857" s="16"/>
      <c r="G857" s="16"/>
      <c r="H857" s="17"/>
      <c r="I857" s="17" t="str">
        <f t="shared" si="15"/>
        <v>NO</v>
      </c>
      <c r="J857" s="16"/>
      <c r="K857" s="17" t="str">
        <f t="shared" si="16"/>
        <v>NO</v>
      </c>
      <c r="L857" s="16"/>
      <c r="M857" s="22">
        <f t="shared" si="17"/>
        <v>0</v>
      </c>
      <c r="N857" s="17" t="str">
        <f t="shared" si="18"/>
        <v>YES</v>
      </c>
      <c r="O857" s="19" t="str">
        <f t="shared" si="19"/>
        <v>NO</v>
      </c>
      <c r="P857" s="20"/>
    </row>
    <row r="858" spans="1:16" ht="15.75" customHeight="1">
      <c r="A858" s="23"/>
      <c r="B858" s="65"/>
      <c r="C858" s="15"/>
      <c r="D858" s="15"/>
      <c r="E858" s="16"/>
      <c r="F858" s="16"/>
      <c r="G858" s="16"/>
      <c r="H858" s="17"/>
      <c r="I858" s="17" t="str">
        <f t="shared" si="15"/>
        <v>NO</v>
      </c>
      <c r="J858" s="16"/>
      <c r="K858" s="17" t="str">
        <f t="shared" si="16"/>
        <v>NO</v>
      </c>
      <c r="L858" s="16"/>
      <c r="M858" s="22">
        <f t="shared" si="17"/>
        <v>0</v>
      </c>
      <c r="N858" s="17" t="str">
        <f t="shared" si="18"/>
        <v>YES</v>
      </c>
      <c r="O858" s="19" t="str">
        <f t="shared" si="19"/>
        <v>NO</v>
      </c>
      <c r="P858" s="20"/>
    </row>
    <row r="859" spans="1:16" ht="15.75" customHeight="1">
      <c r="A859" s="23"/>
      <c r="B859" s="65"/>
      <c r="C859" s="15"/>
      <c r="D859" s="15"/>
      <c r="E859" s="16"/>
      <c r="F859" s="16"/>
      <c r="G859" s="16"/>
      <c r="H859" s="17"/>
      <c r="I859" s="17" t="str">
        <f t="shared" si="15"/>
        <v>NO</v>
      </c>
      <c r="J859" s="16"/>
      <c r="K859" s="17" t="str">
        <f t="shared" si="16"/>
        <v>NO</v>
      </c>
      <c r="L859" s="16"/>
      <c r="M859" s="22">
        <f t="shared" si="17"/>
        <v>0</v>
      </c>
      <c r="N859" s="17" t="str">
        <f t="shared" si="18"/>
        <v>YES</v>
      </c>
      <c r="O859" s="19" t="str">
        <f t="shared" si="19"/>
        <v>NO</v>
      </c>
      <c r="P859" s="20"/>
    </row>
    <row r="860" spans="1:16" ht="15.75" customHeight="1">
      <c r="A860" s="23"/>
      <c r="B860" s="65"/>
      <c r="C860" s="15"/>
      <c r="D860" s="15"/>
      <c r="E860" s="16"/>
      <c r="F860" s="16"/>
      <c r="G860" s="16"/>
      <c r="H860" s="17"/>
      <c r="I860" s="17" t="str">
        <f t="shared" si="15"/>
        <v>NO</v>
      </c>
      <c r="J860" s="16"/>
      <c r="K860" s="17" t="str">
        <f t="shared" si="16"/>
        <v>NO</v>
      </c>
      <c r="L860" s="16"/>
      <c r="M860" s="22">
        <f t="shared" si="17"/>
        <v>0</v>
      </c>
      <c r="N860" s="17" t="str">
        <f t="shared" si="18"/>
        <v>YES</v>
      </c>
      <c r="O860" s="19" t="str">
        <f t="shared" si="19"/>
        <v>NO</v>
      </c>
      <c r="P860" s="20"/>
    </row>
    <row r="861" spans="1:16" ht="15.75" customHeight="1">
      <c r="A861" s="23"/>
      <c r="B861" s="65"/>
      <c r="C861" s="15"/>
      <c r="D861" s="15"/>
      <c r="E861" s="16"/>
      <c r="F861" s="16"/>
      <c r="G861" s="16"/>
      <c r="H861" s="17"/>
      <c r="I861" s="17" t="str">
        <f t="shared" si="15"/>
        <v>NO</v>
      </c>
      <c r="J861" s="16"/>
      <c r="K861" s="17" t="str">
        <f t="shared" si="16"/>
        <v>NO</v>
      </c>
      <c r="L861" s="16"/>
      <c r="M861" s="22">
        <f t="shared" si="17"/>
        <v>0</v>
      </c>
      <c r="N861" s="17" t="str">
        <f t="shared" si="18"/>
        <v>YES</v>
      </c>
      <c r="O861" s="19" t="str">
        <f t="shared" si="19"/>
        <v>NO</v>
      </c>
      <c r="P861" s="20"/>
    </row>
    <row r="862" spans="1:16" ht="15.75" customHeight="1">
      <c r="A862" s="23"/>
      <c r="B862" s="65"/>
      <c r="C862" s="15"/>
      <c r="D862" s="15"/>
      <c r="E862" s="16"/>
      <c r="F862" s="16"/>
      <c r="G862" s="16"/>
      <c r="H862" s="17"/>
      <c r="I862" s="17" t="str">
        <f t="shared" si="15"/>
        <v>NO</v>
      </c>
      <c r="J862" s="16"/>
      <c r="K862" s="17" t="str">
        <f t="shared" si="16"/>
        <v>NO</v>
      </c>
      <c r="L862" s="16"/>
      <c r="M862" s="22">
        <f t="shared" si="17"/>
        <v>0</v>
      </c>
      <c r="N862" s="17" t="str">
        <f t="shared" si="18"/>
        <v>YES</v>
      </c>
      <c r="O862" s="19" t="str">
        <f t="shared" si="19"/>
        <v>NO</v>
      </c>
      <c r="P862" s="20"/>
    </row>
    <row r="863" spans="1:16" ht="15.75" customHeight="1">
      <c r="A863" s="23"/>
      <c r="B863" s="65"/>
      <c r="C863" s="15"/>
      <c r="D863" s="15"/>
      <c r="E863" s="16"/>
      <c r="F863" s="16"/>
      <c r="G863" s="16"/>
      <c r="H863" s="17"/>
      <c r="I863" s="17" t="str">
        <f t="shared" si="15"/>
        <v>NO</v>
      </c>
      <c r="J863" s="16"/>
      <c r="K863" s="17" t="str">
        <f t="shared" si="16"/>
        <v>NO</v>
      </c>
      <c r="L863" s="16"/>
      <c r="M863" s="22">
        <f t="shared" si="17"/>
        <v>0</v>
      </c>
      <c r="N863" s="17" t="str">
        <f t="shared" si="18"/>
        <v>YES</v>
      </c>
      <c r="O863" s="19" t="str">
        <f t="shared" si="19"/>
        <v>NO</v>
      </c>
      <c r="P863" s="20"/>
    </row>
    <row r="864" spans="1:16" ht="15.75" customHeight="1">
      <c r="A864" s="23"/>
      <c r="B864" s="65"/>
      <c r="C864" s="15"/>
      <c r="D864" s="15"/>
      <c r="E864" s="16"/>
      <c r="F864" s="16"/>
      <c r="G864" s="16"/>
      <c r="H864" s="17"/>
      <c r="I864" s="17" t="str">
        <f t="shared" si="15"/>
        <v>NO</v>
      </c>
      <c r="J864" s="16"/>
      <c r="K864" s="17" t="str">
        <f t="shared" si="16"/>
        <v>NO</v>
      </c>
      <c r="L864" s="16"/>
      <c r="M864" s="22">
        <f t="shared" si="17"/>
        <v>0</v>
      </c>
      <c r="N864" s="17" t="str">
        <f t="shared" si="18"/>
        <v>YES</v>
      </c>
      <c r="O864" s="19" t="str">
        <f t="shared" si="19"/>
        <v>NO</v>
      </c>
      <c r="P864" s="20"/>
    </row>
    <row r="865" spans="1:16" ht="15.75" customHeight="1">
      <c r="A865" s="23"/>
      <c r="B865" s="65"/>
      <c r="C865" s="15"/>
      <c r="D865" s="15"/>
      <c r="E865" s="16"/>
      <c r="F865" s="16"/>
      <c r="G865" s="16"/>
      <c r="H865" s="17"/>
      <c r="I865" s="17" t="str">
        <f t="shared" si="15"/>
        <v>NO</v>
      </c>
      <c r="J865" s="16"/>
      <c r="K865" s="17" t="str">
        <f t="shared" si="16"/>
        <v>NO</v>
      </c>
      <c r="L865" s="16"/>
      <c r="M865" s="22">
        <f t="shared" si="17"/>
        <v>0</v>
      </c>
      <c r="N865" s="17" t="str">
        <f t="shared" si="18"/>
        <v>YES</v>
      </c>
      <c r="O865" s="19" t="str">
        <f t="shared" si="19"/>
        <v>NO</v>
      </c>
      <c r="P865" s="20"/>
    </row>
    <row r="866" spans="1:16" ht="15.75" customHeight="1">
      <c r="A866" s="23"/>
      <c r="B866" s="65"/>
      <c r="C866" s="15"/>
      <c r="D866" s="15"/>
      <c r="E866" s="16"/>
      <c r="F866" s="16"/>
      <c r="G866" s="16"/>
      <c r="H866" s="17"/>
      <c r="I866" s="17" t="str">
        <f t="shared" si="15"/>
        <v>NO</v>
      </c>
      <c r="J866" s="16"/>
      <c r="K866" s="17" t="str">
        <f t="shared" si="16"/>
        <v>NO</v>
      </c>
      <c r="L866" s="16"/>
      <c r="M866" s="22">
        <f t="shared" si="17"/>
        <v>0</v>
      </c>
      <c r="N866" s="17" t="str">
        <f t="shared" si="18"/>
        <v>YES</v>
      </c>
      <c r="O866" s="19" t="str">
        <f t="shared" si="19"/>
        <v>NO</v>
      </c>
      <c r="P866" s="20"/>
    </row>
    <row r="867" spans="1:16" ht="15.75" customHeight="1">
      <c r="A867" s="23"/>
      <c r="B867" s="65"/>
      <c r="C867" s="15"/>
      <c r="D867" s="15"/>
      <c r="E867" s="16"/>
      <c r="F867" s="16"/>
      <c r="G867" s="16"/>
      <c r="H867" s="17"/>
      <c r="I867" s="17" t="str">
        <f t="shared" si="15"/>
        <v>NO</v>
      </c>
      <c r="J867" s="16"/>
      <c r="K867" s="17" t="str">
        <f t="shared" si="16"/>
        <v>NO</v>
      </c>
      <c r="L867" s="16"/>
      <c r="M867" s="22">
        <f t="shared" si="17"/>
        <v>0</v>
      </c>
      <c r="N867" s="17" t="str">
        <f t="shared" si="18"/>
        <v>YES</v>
      </c>
      <c r="O867" s="19" t="str">
        <f t="shared" si="19"/>
        <v>NO</v>
      </c>
      <c r="P867" s="20"/>
    </row>
    <row r="868" spans="1:16" ht="15.75" customHeight="1">
      <c r="A868" s="23"/>
      <c r="B868" s="65"/>
      <c r="C868" s="15"/>
      <c r="D868" s="15"/>
      <c r="E868" s="16"/>
      <c r="F868" s="16"/>
      <c r="G868" s="16"/>
      <c r="H868" s="17"/>
      <c r="I868" s="17" t="str">
        <f t="shared" si="15"/>
        <v>NO</v>
      </c>
      <c r="J868" s="16"/>
      <c r="K868" s="17" t="str">
        <f t="shared" si="16"/>
        <v>NO</v>
      </c>
      <c r="L868" s="16"/>
      <c r="M868" s="22">
        <f t="shared" si="17"/>
        <v>0</v>
      </c>
      <c r="N868" s="17" t="str">
        <f t="shared" si="18"/>
        <v>YES</v>
      </c>
      <c r="O868" s="19" t="str">
        <f t="shared" si="19"/>
        <v>NO</v>
      </c>
      <c r="P868" s="20"/>
    </row>
    <row r="869" spans="1:16" ht="15.75" customHeight="1">
      <c r="A869" s="23"/>
      <c r="B869" s="65"/>
      <c r="C869" s="15"/>
      <c r="D869" s="15"/>
      <c r="E869" s="16"/>
      <c r="F869" s="16"/>
      <c r="G869" s="16"/>
      <c r="H869" s="17"/>
      <c r="I869" s="17" t="str">
        <f t="shared" si="15"/>
        <v>NO</v>
      </c>
      <c r="J869" s="16"/>
      <c r="K869" s="17" t="str">
        <f t="shared" si="16"/>
        <v>NO</v>
      </c>
      <c r="L869" s="16"/>
      <c r="M869" s="22">
        <f t="shared" si="17"/>
        <v>0</v>
      </c>
      <c r="N869" s="17" t="str">
        <f t="shared" si="18"/>
        <v>YES</v>
      </c>
      <c r="O869" s="19" t="str">
        <f t="shared" si="19"/>
        <v>NO</v>
      </c>
      <c r="P869" s="20"/>
    </row>
    <row r="870" spans="1:16" ht="15.75" customHeight="1">
      <c r="A870" s="23"/>
      <c r="B870" s="65"/>
      <c r="C870" s="15"/>
      <c r="D870" s="15"/>
      <c r="E870" s="16"/>
      <c r="F870" s="16"/>
      <c r="G870" s="16"/>
      <c r="H870" s="17"/>
      <c r="I870" s="17" t="str">
        <f t="shared" si="15"/>
        <v>NO</v>
      </c>
      <c r="J870" s="16"/>
      <c r="K870" s="17" t="str">
        <f t="shared" si="16"/>
        <v>NO</v>
      </c>
      <c r="L870" s="16"/>
      <c r="M870" s="22">
        <f t="shared" si="17"/>
        <v>0</v>
      </c>
      <c r="N870" s="17" t="str">
        <f t="shared" si="18"/>
        <v>YES</v>
      </c>
      <c r="O870" s="19" t="str">
        <f t="shared" si="19"/>
        <v>NO</v>
      </c>
      <c r="P870" s="20"/>
    </row>
    <row r="871" spans="1:16" ht="15.75" customHeight="1">
      <c r="A871" s="23"/>
      <c r="B871" s="65"/>
      <c r="C871" s="15"/>
      <c r="D871" s="15"/>
      <c r="E871" s="16"/>
      <c r="F871" s="16"/>
      <c r="G871" s="16"/>
      <c r="H871" s="17"/>
      <c r="I871" s="17" t="str">
        <f t="shared" si="15"/>
        <v>NO</v>
      </c>
      <c r="J871" s="16"/>
      <c r="K871" s="17" t="str">
        <f t="shared" si="16"/>
        <v>NO</v>
      </c>
      <c r="L871" s="16"/>
      <c r="M871" s="22">
        <f t="shared" si="17"/>
        <v>0</v>
      </c>
      <c r="N871" s="17" t="str">
        <f t="shared" si="18"/>
        <v>YES</v>
      </c>
      <c r="O871" s="19" t="str">
        <f t="shared" si="19"/>
        <v>NO</v>
      </c>
      <c r="P871" s="20"/>
    </row>
    <row r="872" spans="1:16" ht="15.75" customHeight="1">
      <c r="A872" s="23"/>
      <c r="B872" s="65"/>
      <c r="C872" s="15"/>
      <c r="D872" s="15"/>
      <c r="E872" s="16"/>
      <c r="F872" s="16"/>
      <c r="G872" s="16"/>
      <c r="H872" s="17"/>
      <c r="I872" s="17" t="str">
        <f t="shared" si="15"/>
        <v>NO</v>
      </c>
      <c r="J872" s="16"/>
      <c r="K872" s="17" t="str">
        <f t="shared" si="16"/>
        <v>NO</v>
      </c>
      <c r="L872" s="16"/>
      <c r="M872" s="22">
        <f t="shared" si="17"/>
        <v>0</v>
      </c>
      <c r="N872" s="17" t="str">
        <f t="shared" si="18"/>
        <v>YES</v>
      </c>
      <c r="O872" s="19" t="str">
        <f t="shared" si="19"/>
        <v>NO</v>
      </c>
      <c r="P872" s="20"/>
    </row>
    <row r="873" spans="1:16" ht="15.75" customHeight="1">
      <c r="A873" s="23"/>
      <c r="B873" s="65"/>
      <c r="C873" s="15"/>
      <c r="D873" s="15"/>
      <c r="E873" s="16"/>
      <c r="F873" s="16"/>
      <c r="G873" s="16"/>
      <c r="H873" s="17"/>
      <c r="I873" s="17" t="str">
        <f t="shared" si="15"/>
        <v>NO</v>
      </c>
      <c r="J873" s="16"/>
      <c r="K873" s="17" t="str">
        <f t="shared" si="16"/>
        <v>NO</v>
      </c>
      <c r="L873" s="16"/>
      <c r="M873" s="22">
        <f t="shared" si="17"/>
        <v>0</v>
      </c>
      <c r="N873" s="17" t="str">
        <f t="shared" si="18"/>
        <v>YES</v>
      </c>
      <c r="O873" s="19" t="str">
        <f t="shared" si="19"/>
        <v>NO</v>
      </c>
      <c r="P873" s="20"/>
    </row>
    <row r="874" spans="1:16" ht="15.75" customHeight="1">
      <c r="A874" s="23"/>
      <c r="B874" s="65"/>
      <c r="C874" s="15"/>
      <c r="D874" s="15"/>
      <c r="E874" s="16"/>
      <c r="F874" s="16"/>
      <c r="G874" s="16"/>
      <c r="H874" s="17"/>
      <c r="I874" s="17" t="str">
        <f t="shared" si="15"/>
        <v>NO</v>
      </c>
      <c r="J874" s="16"/>
      <c r="K874" s="17" t="str">
        <f t="shared" si="16"/>
        <v>NO</v>
      </c>
      <c r="L874" s="16"/>
      <c r="M874" s="22">
        <f t="shared" si="17"/>
        <v>0</v>
      </c>
      <c r="N874" s="17" t="str">
        <f t="shared" si="18"/>
        <v>YES</v>
      </c>
      <c r="O874" s="19" t="str">
        <f t="shared" si="19"/>
        <v>NO</v>
      </c>
      <c r="P874" s="20"/>
    </row>
    <row r="875" spans="1:16" ht="15.75" customHeight="1">
      <c r="A875" s="23"/>
      <c r="B875" s="65"/>
      <c r="C875" s="15"/>
      <c r="D875" s="15"/>
      <c r="E875" s="16"/>
      <c r="F875" s="16"/>
      <c r="G875" s="16"/>
      <c r="H875" s="17"/>
      <c r="I875" s="17" t="str">
        <f t="shared" si="15"/>
        <v>NO</v>
      </c>
      <c r="J875" s="16"/>
      <c r="K875" s="17" t="str">
        <f t="shared" si="16"/>
        <v>NO</v>
      </c>
      <c r="L875" s="16"/>
      <c r="M875" s="22">
        <f t="shared" si="17"/>
        <v>0</v>
      </c>
      <c r="N875" s="17" t="str">
        <f t="shared" si="18"/>
        <v>YES</v>
      </c>
      <c r="O875" s="19" t="str">
        <f t="shared" si="19"/>
        <v>NO</v>
      </c>
      <c r="P875" s="20"/>
    </row>
    <row r="876" spans="1:16" ht="15.75" customHeight="1">
      <c r="A876" s="23"/>
      <c r="B876" s="65"/>
      <c r="C876" s="15"/>
      <c r="D876" s="15"/>
      <c r="E876" s="16"/>
      <c r="F876" s="16"/>
      <c r="G876" s="16"/>
      <c r="H876" s="17"/>
      <c r="I876" s="17" t="str">
        <f t="shared" si="15"/>
        <v>NO</v>
      </c>
      <c r="J876" s="16"/>
      <c r="K876" s="17" t="str">
        <f t="shared" si="16"/>
        <v>NO</v>
      </c>
      <c r="L876" s="16"/>
      <c r="M876" s="22">
        <f t="shared" si="17"/>
        <v>0</v>
      </c>
      <c r="N876" s="17" t="str">
        <f t="shared" si="18"/>
        <v>YES</v>
      </c>
      <c r="O876" s="19" t="str">
        <f t="shared" si="19"/>
        <v>NO</v>
      </c>
      <c r="P876" s="20"/>
    </row>
    <row r="877" spans="1:16" ht="15.75" customHeight="1">
      <c r="A877" s="23"/>
      <c r="B877" s="65"/>
      <c r="C877" s="15"/>
      <c r="D877" s="15"/>
      <c r="E877" s="16"/>
      <c r="F877" s="16"/>
      <c r="G877" s="16"/>
      <c r="H877" s="17"/>
      <c r="I877" s="17" t="str">
        <f t="shared" si="15"/>
        <v>NO</v>
      </c>
      <c r="J877" s="16"/>
      <c r="K877" s="17" t="str">
        <f t="shared" si="16"/>
        <v>NO</v>
      </c>
      <c r="L877" s="16"/>
      <c r="M877" s="22">
        <f t="shared" si="17"/>
        <v>0</v>
      </c>
      <c r="N877" s="17" t="str">
        <f t="shared" si="18"/>
        <v>YES</v>
      </c>
      <c r="O877" s="19" t="str">
        <f t="shared" si="19"/>
        <v>NO</v>
      </c>
      <c r="P877" s="20"/>
    </row>
    <row r="878" spans="1:16" ht="15.75" customHeight="1">
      <c r="A878" s="23"/>
      <c r="B878" s="65"/>
      <c r="C878" s="15"/>
      <c r="D878" s="15"/>
      <c r="E878" s="16"/>
      <c r="F878" s="16"/>
      <c r="G878" s="16"/>
      <c r="H878" s="17"/>
      <c r="I878" s="17" t="str">
        <f t="shared" si="15"/>
        <v>NO</v>
      </c>
      <c r="J878" s="16"/>
      <c r="K878" s="17" t="str">
        <f t="shared" si="16"/>
        <v>NO</v>
      </c>
      <c r="L878" s="16"/>
      <c r="M878" s="22">
        <f t="shared" si="17"/>
        <v>0</v>
      </c>
      <c r="N878" s="17" t="str">
        <f t="shared" si="18"/>
        <v>YES</v>
      </c>
      <c r="O878" s="19" t="str">
        <f t="shared" si="19"/>
        <v>NO</v>
      </c>
      <c r="P878" s="20"/>
    </row>
    <row r="879" spans="1:16" ht="15.75" customHeight="1">
      <c r="A879" s="23"/>
      <c r="B879" s="65"/>
      <c r="C879" s="15"/>
      <c r="D879" s="15"/>
      <c r="E879" s="16"/>
      <c r="F879" s="16"/>
      <c r="G879" s="16"/>
      <c r="H879" s="17"/>
      <c r="I879" s="17" t="str">
        <f t="shared" si="15"/>
        <v>NO</v>
      </c>
      <c r="J879" s="16"/>
      <c r="K879" s="17" t="str">
        <f t="shared" si="16"/>
        <v>NO</v>
      </c>
      <c r="L879" s="16"/>
      <c r="M879" s="22">
        <f t="shared" si="17"/>
        <v>0</v>
      </c>
      <c r="N879" s="17" t="str">
        <f t="shared" si="18"/>
        <v>YES</v>
      </c>
      <c r="O879" s="19" t="str">
        <f t="shared" si="19"/>
        <v>NO</v>
      </c>
      <c r="P879" s="20"/>
    </row>
    <row r="880" spans="1:16" ht="15.75" customHeight="1">
      <c r="A880" s="23"/>
      <c r="B880" s="65"/>
      <c r="C880" s="15"/>
      <c r="D880" s="15"/>
      <c r="E880" s="16"/>
      <c r="F880" s="16"/>
      <c r="G880" s="16"/>
      <c r="H880" s="17"/>
      <c r="I880" s="17" t="str">
        <f t="shared" si="15"/>
        <v>NO</v>
      </c>
      <c r="J880" s="16"/>
      <c r="K880" s="17" t="str">
        <f t="shared" si="16"/>
        <v>NO</v>
      </c>
      <c r="L880" s="16"/>
      <c r="M880" s="22">
        <f t="shared" si="17"/>
        <v>0</v>
      </c>
      <c r="N880" s="17" t="str">
        <f t="shared" si="18"/>
        <v>YES</v>
      </c>
      <c r="O880" s="19" t="str">
        <f t="shared" si="19"/>
        <v>NO</v>
      </c>
      <c r="P880" s="20"/>
    </row>
    <row r="881" spans="1:16" ht="15.75" customHeight="1">
      <c r="A881" s="23"/>
      <c r="B881" s="65"/>
      <c r="C881" s="15"/>
      <c r="D881" s="15"/>
      <c r="E881" s="16"/>
      <c r="F881" s="16"/>
      <c r="G881" s="16"/>
      <c r="H881" s="17"/>
      <c r="I881" s="17" t="str">
        <f t="shared" si="15"/>
        <v>NO</v>
      </c>
      <c r="J881" s="16"/>
      <c r="K881" s="17" t="str">
        <f t="shared" si="16"/>
        <v>NO</v>
      </c>
      <c r="L881" s="16"/>
      <c r="M881" s="22">
        <f t="shared" si="17"/>
        <v>0</v>
      </c>
      <c r="N881" s="17" t="str">
        <f t="shared" si="18"/>
        <v>YES</v>
      </c>
      <c r="O881" s="19" t="str">
        <f t="shared" si="19"/>
        <v>NO</v>
      </c>
      <c r="P881" s="20"/>
    </row>
    <row r="882" spans="1:16" ht="15.75" customHeight="1">
      <c r="A882" s="23"/>
      <c r="B882" s="65"/>
      <c r="C882" s="15"/>
      <c r="D882" s="15"/>
      <c r="E882" s="16"/>
      <c r="F882" s="16"/>
      <c r="G882" s="16"/>
      <c r="H882" s="17"/>
      <c r="I882" s="17" t="str">
        <f t="shared" si="15"/>
        <v>NO</v>
      </c>
      <c r="J882" s="16"/>
      <c r="K882" s="17" t="str">
        <f t="shared" si="16"/>
        <v>NO</v>
      </c>
      <c r="L882" s="16"/>
      <c r="M882" s="22">
        <f t="shared" si="17"/>
        <v>0</v>
      </c>
      <c r="N882" s="17" t="str">
        <f t="shared" si="18"/>
        <v>YES</v>
      </c>
      <c r="O882" s="19" t="str">
        <f t="shared" si="19"/>
        <v>NO</v>
      </c>
      <c r="P882" s="20"/>
    </row>
    <row r="883" spans="1:16" ht="15.75" customHeight="1">
      <c r="A883" s="23"/>
      <c r="B883" s="65"/>
      <c r="C883" s="15"/>
      <c r="D883" s="15"/>
      <c r="E883" s="16"/>
      <c r="F883" s="16"/>
      <c r="G883" s="16"/>
      <c r="H883" s="17"/>
      <c r="I883" s="17" t="str">
        <f t="shared" si="15"/>
        <v>NO</v>
      </c>
      <c r="J883" s="16"/>
      <c r="K883" s="17" t="str">
        <f t="shared" si="16"/>
        <v>NO</v>
      </c>
      <c r="L883" s="16"/>
      <c r="M883" s="22">
        <f t="shared" si="17"/>
        <v>0</v>
      </c>
      <c r="N883" s="17" t="str">
        <f t="shared" si="18"/>
        <v>YES</v>
      </c>
      <c r="O883" s="19" t="str">
        <f t="shared" si="19"/>
        <v>NO</v>
      </c>
      <c r="P883" s="20"/>
    </row>
    <row r="884" spans="1:16" ht="15.75" customHeight="1">
      <c r="A884" s="23"/>
      <c r="B884" s="65"/>
      <c r="C884" s="15"/>
      <c r="D884" s="15"/>
      <c r="E884" s="16"/>
      <c r="F884" s="16"/>
      <c r="G884" s="16"/>
      <c r="H884" s="17"/>
      <c r="I884" s="17" t="str">
        <f t="shared" si="15"/>
        <v>NO</v>
      </c>
      <c r="J884" s="16"/>
      <c r="K884" s="17" t="str">
        <f t="shared" si="16"/>
        <v>NO</v>
      </c>
      <c r="L884" s="16"/>
      <c r="M884" s="22">
        <f t="shared" si="17"/>
        <v>0</v>
      </c>
      <c r="N884" s="17" t="str">
        <f t="shared" si="18"/>
        <v>YES</v>
      </c>
      <c r="O884" s="19" t="str">
        <f t="shared" si="19"/>
        <v>NO</v>
      </c>
      <c r="P884" s="20"/>
    </row>
    <row r="885" spans="1:16" ht="15.75" customHeight="1">
      <c r="A885" s="23"/>
      <c r="B885" s="65"/>
      <c r="C885" s="15"/>
      <c r="D885" s="15"/>
      <c r="E885" s="16"/>
      <c r="F885" s="16"/>
      <c r="G885" s="16"/>
      <c r="H885" s="17"/>
      <c r="I885" s="17" t="str">
        <f t="shared" si="15"/>
        <v>NO</v>
      </c>
      <c r="J885" s="16"/>
      <c r="K885" s="17" t="str">
        <f t="shared" si="16"/>
        <v>NO</v>
      </c>
      <c r="L885" s="16"/>
      <c r="M885" s="22">
        <f t="shared" si="17"/>
        <v>0</v>
      </c>
      <c r="N885" s="17" t="str">
        <f t="shared" si="18"/>
        <v>YES</v>
      </c>
      <c r="O885" s="19" t="str">
        <f t="shared" si="19"/>
        <v>NO</v>
      </c>
      <c r="P885" s="20"/>
    </row>
    <row r="886" spans="1:16" ht="15.75" customHeight="1">
      <c r="A886" s="23"/>
      <c r="B886" s="65"/>
      <c r="C886" s="15"/>
      <c r="D886" s="15"/>
      <c r="E886" s="16"/>
      <c r="F886" s="16"/>
      <c r="G886" s="16"/>
      <c r="H886" s="17"/>
      <c r="I886" s="17" t="str">
        <f t="shared" si="15"/>
        <v>NO</v>
      </c>
      <c r="J886" s="16"/>
      <c r="K886" s="17" t="str">
        <f t="shared" si="16"/>
        <v>NO</v>
      </c>
      <c r="L886" s="16"/>
      <c r="M886" s="22">
        <f t="shared" si="17"/>
        <v>0</v>
      </c>
      <c r="N886" s="17" t="str">
        <f t="shared" si="18"/>
        <v>YES</v>
      </c>
      <c r="O886" s="19" t="str">
        <f t="shared" si="19"/>
        <v>NO</v>
      </c>
      <c r="P886" s="20"/>
    </row>
    <row r="887" spans="1:16" ht="15.75" customHeight="1">
      <c r="A887" s="23"/>
      <c r="B887" s="65"/>
      <c r="C887" s="15"/>
      <c r="D887" s="15"/>
      <c r="E887" s="16"/>
      <c r="F887" s="16"/>
      <c r="G887" s="16"/>
      <c r="H887" s="17"/>
      <c r="I887" s="17" t="str">
        <f t="shared" si="15"/>
        <v>NO</v>
      </c>
      <c r="J887" s="16"/>
      <c r="K887" s="17" t="str">
        <f t="shared" si="16"/>
        <v>NO</v>
      </c>
      <c r="L887" s="16"/>
      <c r="M887" s="22">
        <f t="shared" si="17"/>
        <v>0</v>
      </c>
      <c r="N887" s="17" t="str">
        <f t="shared" si="18"/>
        <v>YES</v>
      </c>
      <c r="O887" s="19" t="str">
        <f t="shared" si="19"/>
        <v>NO</v>
      </c>
      <c r="P887" s="20"/>
    </row>
    <row r="888" spans="1:16" ht="15.75" customHeight="1">
      <c r="A888" s="23"/>
      <c r="B888" s="65"/>
      <c r="C888" s="15"/>
      <c r="D888" s="15"/>
      <c r="E888" s="16"/>
      <c r="F888" s="16"/>
      <c r="G888" s="16"/>
      <c r="H888" s="17"/>
      <c r="I888" s="17" t="str">
        <f t="shared" si="15"/>
        <v>NO</v>
      </c>
      <c r="J888" s="16"/>
      <c r="K888" s="17" t="str">
        <f t="shared" si="16"/>
        <v>NO</v>
      </c>
      <c r="L888" s="16"/>
      <c r="M888" s="22">
        <f t="shared" si="17"/>
        <v>0</v>
      </c>
      <c r="N888" s="17" t="str">
        <f t="shared" si="18"/>
        <v>YES</v>
      </c>
      <c r="O888" s="19" t="str">
        <f t="shared" si="19"/>
        <v>NO</v>
      </c>
      <c r="P888" s="20"/>
    </row>
    <row r="889" spans="1:16" ht="15.75" customHeight="1">
      <c r="A889" s="23"/>
      <c r="B889" s="65"/>
      <c r="C889" s="15"/>
      <c r="D889" s="15"/>
      <c r="E889" s="16"/>
      <c r="F889" s="16"/>
      <c r="G889" s="16"/>
      <c r="H889" s="17"/>
      <c r="I889" s="17" t="str">
        <f t="shared" si="15"/>
        <v>NO</v>
      </c>
      <c r="J889" s="16"/>
      <c r="K889" s="17" t="str">
        <f t="shared" si="16"/>
        <v>NO</v>
      </c>
      <c r="L889" s="16"/>
      <c r="M889" s="22">
        <f t="shared" si="17"/>
        <v>0</v>
      </c>
      <c r="N889" s="17" t="str">
        <f t="shared" si="18"/>
        <v>YES</v>
      </c>
      <c r="O889" s="19" t="str">
        <f t="shared" si="19"/>
        <v>NO</v>
      </c>
      <c r="P889" s="20"/>
    </row>
    <row r="890" spans="1:16" ht="15.75" customHeight="1">
      <c r="A890" s="23"/>
      <c r="B890" s="65"/>
      <c r="C890" s="15"/>
      <c r="D890" s="15"/>
      <c r="E890" s="16"/>
      <c r="F890" s="16"/>
      <c r="G890" s="16"/>
      <c r="H890" s="17"/>
      <c r="I890" s="17" t="str">
        <f t="shared" si="15"/>
        <v>NO</v>
      </c>
      <c r="J890" s="16"/>
      <c r="K890" s="17" t="str">
        <f t="shared" si="16"/>
        <v>NO</v>
      </c>
      <c r="L890" s="16"/>
      <c r="M890" s="22">
        <f t="shared" si="17"/>
        <v>0</v>
      </c>
      <c r="N890" s="17" t="str">
        <f t="shared" si="18"/>
        <v>YES</v>
      </c>
      <c r="O890" s="19" t="str">
        <f t="shared" si="19"/>
        <v>NO</v>
      </c>
      <c r="P890" s="20"/>
    </row>
    <row r="891" spans="1:16" ht="15.75" customHeight="1">
      <c r="A891" s="23"/>
      <c r="B891" s="65"/>
      <c r="C891" s="15"/>
      <c r="D891" s="15"/>
      <c r="E891" s="16"/>
      <c r="F891" s="16"/>
      <c r="G891" s="16"/>
      <c r="H891" s="17"/>
      <c r="I891" s="17" t="str">
        <f t="shared" si="15"/>
        <v>NO</v>
      </c>
      <c r="J891" s="16"/>
      <c r="K891" s="17" t="str">
        <f t="shared" si="16"/>
        <v>NO</v>
      </c>
      <c r="L891" s="16"/>
      <c r="M891" s="22">
        <f t="shared" si="17"/>
        <v>0</v>
      </c>
      <c r="N891" s="17" t="str">
        <f t="shared" si="18"/>
        <v>YES</v>
      </c>
      <c r="O891" s="19" t="str">
        <f t="shared" si="19"/>
        <v>NO</v>
      </c>
      <c r="P891" s="20"/>
    </row>
    <row r="892" spans="1:16" ht="15.75" customHeight="1">
      <c r="A892" s="23"/>
      <c r="B892" s="65"/>
      <c r="C892" s="15"/>
      <c r="D892" s="15"/>
      <c r="E892" s="16"/>
      <c r="F892" s="16"/>
      <c r="G892" s="16"/>
      <c r="H892" s="17"/>
      <c r="I892" s="17" t="str">
        <f t="shared" si="15"/>
        <v>NO</v>
      </c>
      <c r="J892" s="16"/>
      <c r="K892" s="17" t="str">
        <f t="shared" si="16"/>
        <v>NO</v>
      </c>
      <c r="L892" s="16"/>
      <c r="M892" s="22">
        <f t="shared" si="17"/>
        <v>0</v>
      </c>
      <c r="N892" s="17" t="str">
        <f t="shared" si="18"/>
        <v>YES</v>
      </c>
      <c r="O892" s="19" t="str">
        <f t="shared" si="19"/>
        <v>NO</v>
      </c>
      <c r="P892" s="20"/>
    </row>
    <row r="893" spans="1:16" ht="15.75" customHeight="1">
      <c r="A893" s="23"/>
      <c r="B893" s="65"/>
      <c r="C893" s="15"/>
      <c r="D893" s="15"/>
      <c r="E893" s="16"/>
      <c r="F893" s="16"/>
      <c r="G893" s="16"/>
      <c r="H893" s="17"/>
      <c r="I893" s="17" t="str">
        <f t="shared" si="15"/>
        <v>NO</v>
      </c>
      <c r="J893" s="16"/>
      <c r="K893" s="17" t="str">
        <f t="shared" si="16"/>
        <v>NO</v>
      </c>
      <c r="L893" s="16"/>
      <c r="M893" s="22">
        <f t="shared" si="17"/>
        <v>0</v>
      </c>
      <c r="N893" s="17" t="str">
        <f t="shared" si="18"/>
        <v>YES</v>
      </c>
      <c r="O893" s="19" t="str">
        <f t="shared" si="19"/>
        <v>NO</v>
      </c>
      <c r="P893" s="20"/>
    </row>
    <row r="894" spans="1:16" ht="15.75" customHeight="1">
      <c r="A894" s="23"/>
      <c r="B894" s="65"/>
      <c r="C894" s="15"/>
      <c r="D894" s="15"/>
      <c r="E894" s="16"/>
      <c r="F894" s="16"/>
      <c r="G894" s="16"/>
      <c r="H894" s="17"/>
      <c r="I894" s="17" t="str">
        <f t="shared" si="15"/>
        <v>NO</v>
      </c>
      <c r="J894" s="16"/>
      <c r="K894" s="17" t="str">
        <f t="shared" si="16"/>
        <v>NO</v>
      </c>
      <c r="L894" s="16"/>
      <c r="M894" s="22">
        <f t="shared" si="17"/>
        <v>0</v>
      </c>
      <c r="N894" s="17" t="str">
        <f t="shared" si="18"/>
        <v>YES</v>
      </c>
      <c r="O894" s="19" t="str">
        <f t="shared" si="19"/>
        <v>NO</v>
      </c>
      <c r="P894" s="20"/>
    </row>
    <row r="895" spans="1:16" ht="15.75" customHeight="1">
      <c r="A895" s="23"/>
      <c r="B895" s="65"/>
      <c r="C895" s="15"/>
      <c r="D895" s="15"/>
      <c r="E895" s="16"/>
      <c r="F895" s="16"/>
      <c r="G895" s="16"/>
      <c r="H895" s="17"/>
      <c r="I895" s="17" t="str">
        <f t="shared" si="15"/>
        <v>NO</v>
      </c>
      <c r="J895" s="16"/>
      <c r="K895" s="17" t="str">
        <f t="shared" si="16"/>
        <v>NO</v>
      </c>
      <c r="L895" s="16"/>
      <c r="M895" s="22">
        <f t="shared" si="17"/>
        <v>0</v>
      </c>
      <c r="N895" s="17" t="str">
        <f t="shared" si="18"/>
        <v>YES</v>
      </c>
      <c r="O895" s="19" t="str">
        <f t="shared" si="19"/>
        <v>NO</v>
      </c>
      <c r="P895" s="20"/>
    </row>
    <row r="896" spans="1:16" ht="15.75" customHeight="1">
      <c r="A896" s="23"/>
      <c r="B896" s="65"/>
      <c r="C896" s="15"/>
      <c r="D896" s="15"/>
      <c r="E896" s="16"/>
      <c r="F896" s="16"/>
      <c r="G896" s="16"/>
      <c r="H896" s="17"/>
      <c r="I896" s="17" t="str">
        <f t="shared" si="15"/>
        <v>NO</v>
      </c>
      <c r="J896" s="16"/>
      <c r="K896" s="17" t="str">
        <f t="shared" si="16"/>
        <v>NO</v>
      </c>
      <c r="L896" s="16"/>
      <c r="M896" s="22">
        <f t="shared" si="17"/>
        <v>0</v>
      </c>
      <c r="N896" s="17" t="str">
        <f t="shared" si="18"/>
        <v>YES</v>
      </c>
      <c r="O896" s="19" t="str">
        <f t="shared" si="19"/>
        <v>NO</v>
      </c>
      <c r="P896" s="20"/>
    </row>
    <row r="897" spans="1:16" ht="15.75" customHeight="1">
      <c r="A897" s="23"/>
      <c r="B897" s="65"/>
      <c r="C897" s="15"/>
      <c r="D897" s="15"/>
      <c r="E897" s="16"/>
      <c r="F897" s="16"/>
      <c r="G897" s="16"/>
      <c r="H897" s="17"/>
      <c r="I897" s="17" t="str">
        <f t="shared" si="15"/>
        <v>NO</v>
      </c>
      <c r="J897" s="16"/>
      <c r="K897" s="17" t="str">
        <f t="shared" si="16"/>
        <v>NO</v>
      </c>
      <c r="L897" s="16"/>
      <c r="M897" s="22">
        <f t="shared" si="17"/>
        <v>0</v>
      </c>
      <c r="N897" s="17" t="str">
        <f t="shared" si="18"/>
        <v>YES</v>
      </c>
      <c r="O897" s="19" t="str">
        <f t="shared" si="19"/>
        <v>NO</v>
      </c>
      <c r="P897" s="20"/>
    </row>
    <row r="898" spans="1:16" ht="15.75" customHeight="1">
      <c r="A898" s="23"/>
      <c r="B898" s="65"/>
      <c r="C898" s="15"/>
      <c r="D898" s="15"/>
      <c r="E898" s="16"/>
      <c r="F898" s="16"/>
      <c r="G898" s="16"/>
      <c r="H898" s="17"/>
      <c r="I898" s="17" t="str">
        <f t="shared" si="15"/>
        <v>NO</v>
      </c>
      <c r="J898" s="16"/>
      <c r="K898" s="17" t="str">
        <f t="shared" si="16"/>
        <v>NO</v>
      </c>
      <c r="L898" s="16"/>
      <c r="M898" s="22">
        <f t="shared" si="17"/>
        <v>0</v>
      </c>
      <c r="N898" s="17" t="str">
        <f t="shared" si="18"/>
        <v>YES</v>
      </c>
      <c r="O898" s="19" t="str">
        <f t="shared" si="19"/>
        <v>NO</v>
      </c>
      <c r="P898" s="20"/>
    </row>
    <row r="899" spans="1:16" ht="15.75" customHeight="1">
      <c r="A899" s="23"/>
      <c r="B899" s="65"/>
      <c r="C899" s="15"/>
      <c r="D899" s="15"/>
      <c r="E899" s="16"/>
      <c r="F899" s="16"/>
      <c r="G899" s="16"/>
      <c r="H899" s="17"/>
      <c r="I899" s="17" t="str">
        <f t="shared" si="15"/>
        <v>NO</v>
      </c>
      <c r="J899" s="16"/>
      <c r="K899" s="17" t="str">
        <f t="shared" si="16"/>
        <v>NO</v>
      </c>
      <c r="L899" s="16"/>
      <c r="M899" s="22">
        <f t="shared" si="17"/>
        <v>0</v>
      </c>
      <c r="N899" s="17" t="str">
        <f t="shared" si="18"/>
        <v>YES</v>
      </c>
      <c r="O899" s="19" t="str">
        <f t="shared" si="19"/>
        <v>NO</v>
      </c>
      <c r="P899" s="20"/>
    </row>
    <row r="900" spans="1:16" ht="15.75" customHeight="1">
      <c r="A900" s="23"/>
      <c r="B900" s="65"/>
      <c r="C900" s="15"/>
      <c r="D900" s="15"/>
      <c r="E900" s="16"/>
      <c r="F900" s="16"/>
      <c r="G900" s="16"/>
      <c r="H900" s="17"/>
      <c r="I900" s="17" t="str">
        <f t="shared" si="15"/>
        <v>NO</v>
      </c>
      <c r="J900" s="16"/>
      <c r="K900" s="17" t="str">
        <f t="shared" si="16"/>
        <v>NO</v>
      </c>
      <c r="L900" s="16"/>
      <c r="M900" s="22">
        <f t="shared" si="17"/>
        <v>0</v>
      </c>
      <c r="N900" s="17" t="str">
        <f t="shared" si="18"/>
        <v>YES</v>
      </c>
      <c r="O900" s="19" t="str">
        <f t="shared" si="19"/>
        <v>NO</v>
      </c>
      <c r="P900" s="20"/>
    </row>
    <row r="901" spans="1:16" ht="15.75" customHeight="1">
      <c r="A901" s="23"/>
      <c r="B901" s="65"/>
      <c r="C901" s="15"/>
      <c r="D901" s="15"/>
      <c r="E901" s="16"/>
      <c r="F901" s="16"/>
      <c r="G901" s="16"/>
      <c r="H901" s="17"/>
      <c r="I901" s="17" t="str">
        <f t="shared" si="15"/>
        <v>NO</v>
      </c>
      <c r="J901" s="16"/>
      <c r="K901" s="17" t="str">
        <f t="shared" si="16"/>
        <v>NO</v>
      </c>
      <c r="L901" s="16"/>
      <c r="M901" s="22">
        <f t="shared" si="17"/>
        <v>0</v>
      </c>
      <c r="N901" s="17" t="str">
        <f t="shared" si="18"/>
        <v>YES</v>
      </c>
      <c r="O901" s="19" t="str">
        <f t="shared" si="19"/>
        <v>NO</v>
      </c>
      <c r="P901" s="20"/>
    </row>
    <row r="902" spans="1:16" ht="15.75" customHeight="1">
      <c r="A902" s="23"/>
      <c r="B902" s="65"/>
      <c r="C902" s="15"/>
      <c r="D902" s="15"/>
      <c r="E902" s="16"/>
      <c r="F902" s="16"/>
      <c r="G902" s="16"/>
      <c r="H902" s="17"/>
      <c r="I902" s="17" t="str">
        <f t="shared" si="15"/>
        <v>NO</v>
      </c>
      <c r="J902" s="16"/>
      <c r="K902" s="17" t="str">
        <f t="shared" si="16"/>
        <v>NO</v>
      </c>
      <c r="L902" s="16"/>
      <c r="M902" s="22">
        <f t="shared" si="17"/>
        <v>0</v>
      </c>
      <c r="N902" s="17" t="str">
        <f t="shared" si="18"/>
        <v>YES</v>
      </c>
      <c r="O902" s="19" t="str">
        <f t="shared" si="19"/>
        <v>NO</v>
      </c>
      <c r="P902" s="20"/>
    </row>
    <row r="903" spans="1:16" ht="15.75" customHeight="1">
      <c r="A903" s="23"/>
      <c r="B903" s="65"/>
      <c r="C903" s="15"/>
      <c r="D903" s="15"/>
      <c r="E903" s="16"/>
      <c r="F903" s="16"/>
      <c r="G903" s="16"/>
      <c r="H903" s="17"/>
      <c r="I903" s="17" t="str">
        <f t="shared" si="15"/>
        <v>NO</v>
      </c>
      <c r="J903" s="16"/>
      <c r="K903" s="17" t="str">
        <f t="shared" si="16"/>
        <v>NO</v>
      </c>
      <c r="L903" s="16"/>
      <c r="M903" s="22">
        <f t="shared" si="17"/>
        <v>0</v>
      </c>
      <c r="N903" s="17" t="str">
        <f t="shared" si="18"/>
        <v>YES</v>
      </c>
      <c r="O903" s="19" t="str">
        <f t="shared" si="19"/>
        <v>NO</v>
      </c>
      <c r="P903" s="20"/>
    </row>
    <row r="904" spans="1:16" ht="15.75" customHeight="1">
      <c r="A904" s="23"/>
      <c r="B904" s="65"/>
      <c r="C904" s="15"/>
      <c r="D904" s="15"/>
      <c r="E904" s="16"/>
      <c r="F904" s="16"/>
      <c r="G904" s="16"/>
      <c r="H904" s="17"/>
      <c r="I904" s="17" t="str">
        <f t="shared" ref="I904:I998" si="20">IF(H904&gt;=30,"YES","NO")</f>
        <v>NO</v>
      </c>
      <c r="J904" s="16"/>
      <c r="K904" s="17" t="str">
        <f t="shared" si="16"/>
        <v>NO</v>
      </c>
      <c r="L904" s="16"/>
      <c r="M904" s="22">
        <f t="shared" si="17"/>
        <v>0</v>
      </c>
      <c r="N904" s="17" t="str">
        <f t="shared" si="18"/>
        <v>YES</v>
      </c>
      <c r="O904" s="19" t="str">
        <f t="shared" si="19"/>
        <v>NO</v>
      </c>
      <c r="P904" s="20"/>
    </row>
    <row r="905" spans="1:16" ht="15.75" customHeight="1">
      <c r="A905" s="23"/>
      <c r="B905" s="65"/>
      <c r="C905" s="15"/>
      <c r="D905" s="15"/>
      <c r="E905" s="16"/>
      <c r="F905" s="16"/>
      <c r="G905" s="16"/>
      <c r="H905" s="17"/>
      <c r="I905" s="17" t="str">
        <f t="shared" si="20"/>
        <v>NO</v>
      </c>
      <c r="J905" s="16"/>
      <c r="K905" s="17" t="str">
        <f t="shared" si="16"/>
        <v>NO</v>
      </c>
      <c r="L905" s="16"/>
      <c r="M905" s="22">
        <f t="shared" si="17"/>
        <v>0</v>
      </c>
      <c r="N905" s="17" t="str">
        <f t="shared" si="18"/>
        <v>YES</v>
      </c>
      <c r="O905" s="19" t="str">
        <f t="shared" si="19"/>
        <v>NO</v>
      </c>
      <c r="P905" s="20"/>
    </row>
    <row r="906" spans="1:16" ht="15.75" customHeight="1">
      <c r="A906" s="23"/>
      <c r="B906" s="65"/>
      <c r="C906" s="15"/>
      <c r="D906" s="15"/>
      <c r="E906" s="16"/>
      <c r="F906" s="16"/>
      <c r="G906" s="16"/>
      <c r="H906" s="17"/>
      <c r="I906" s="17" t="str">
        <f t="shared" si="20"/>
        <v>NO</v>
      </c>
      <c r="J906" s="16"/>
      <c r="K906" s="17" t="str">
        <f t="shared" si="16"/>
        <v>NO</v>
      </c>
      <c r="L906" s="16"/>
      <c r="M906" s="22">
        <f t="shared" si="17"/>
        <v>0</v>
      </c>
      <c r="N906" s="17" t="str">
        <f t="shared" si="18"/>
        <v>YES</v>
      </c>
      <c r="O906" s="19" t="str">
        <f t="shared" si="19"/>
        <v>NO</v>
      </c>
      <c r="P906" s="20"/>
    </row>
    <row r="907" spans="1:16" ht="15.75" customHeight="1">
      <c r="A907" s="23"/>
      <c r="B907" s="65"/>
      <c r="C907" s="15"/>
      <c r="D907" s="15"/>
      <c r="E907" s="16"/>
      <c r="F907" s="16"/>
      <c r="G907" s="16"/>
      <c r="H907" s="17"/>
      <c r="I907" s="17" t="str">
        <f t="shared" si="20"/>
        <v>NO</v>
      </c>
      <c r="J907" s="16"/>
      <c r="K907" s="17" t="str">
        <f t="shared" si="16"/>
        <v>NO</v>
      </c>
      <c r="L907" s="16"/>
      <c r="M907" s="22">
        <f t="shared" si="17"/>
        <v>0</v>
      </c>
      <c r="N907" s="17" t="str">
        <f t="shared" si="18"/>
        <v>YES</v>
      </c>
      <c r="O907" s="19" t="str">
        <f t="shared" si="19"/>
        <v>NO</v>
      </c>
      <c r="P907" s="20"/>
    </row>
    <row r="908" spans="1:16" ht="15.75" customHeight="1">
      <c r="A908" s="23"/>
      <c r="B908" s="65"/>
      <c r="C908" s="15"/>
      <c r="D908" s="15"/>
      <c r="E908" s="16"/>
      <c r="F908" s="16"/>
      <c r="G908" s="16"/>
      <c r="H908" s="17"/>
      <c r="I908" s="17" t="str">
        <f t="shared" si="20"/>
        <v>NO</v>
      </c>
      <c r="J908" s="16"/>
      <c r="K908" s="17" t="str">
        <f t="shared" si="16"/>
        <v>NO</v>
      </c>
      <c r="L908" s="16"/>
      <c r="M908" s="22">
        <f t="shared" si="17"/>
        <v>0</v>
      </c>
      <c r="N908" s="17" t="str">
        <f t="shared" si="18"/>
        <v>YES</v>
      </c>
      <c r="O908" s="19" t="str">
        <f t="shared" si="19"/>
        <v>NO</v>
      </c>
      <c r="P908" s="20"/>
    </row>
    <row r="909" spans="1:16" ht="15.75" customHeight="1">
      <c r="A909" s="23"/>
      <c r="B909" s="65"/>
      <c r="C909" s="15"/>
      <c r="D909" s="15"/>
      <c r="E909" s="16"/>
      <c r="F909" s="16"/>
      <c r="G909" s="16"/>
      <c r="H909" s="17"/>
      <c r="I909" s="17" t="str">
        <f t="shared" si="20"/>
        <v>NO</v>
      </c>
      <c r="J909" s="16"/>
      <c r="K909" s="17" t="str">
        <f t="shared" si="16"/>
        <v>NO</v>
      </c>
      <c r="L909" s="16"/>
      <c r="M909" s="22">
        <f t="shared" si="17"/>
        <v>0</v>
      </c>
      <c r="N909" s="17" t="str">
        <f t="shared" si="18"/>
        <v>YES</v>
      </c>
      <c r="O909" s="19" t="str">
        <f t="shared" si="19"/>
        <v>NO</v>
      </c>
      <c r="P909" s="20"/>
    </row>
    <row r="910" spans="1:16" ht="15.75" customHeight="1">
      <c r="A910" s="23"/>
      <c r="B910" s="65"/>
      <c r="C910" s="15"/>
      <c r="D910" s="15"/>
      <c r="E910" s="16"/>
      <c r="F910" s="16"/>
      <c r="G910" s="16"/>
      <c r="H910" s="17"/>
      <c r="I910" s="17" t="str">
        <f t="shared" si="20"/>
        <v>NO</v>
      </c>
      <c r="J910" s="16"/>
      <c r="K910" s="17" t="str">
        <f t="shared" si="16"/>
        <v>NO</v>
      </c>
      <c r="L910" s="16"/>
      <c r="M910" s="22">
        <f t="shared" si="17"/>
        <v>0</v>
      </c>
      <c r="N910" s="17" t="str">
        <f t="shared" si="18"/>
        <v>YES</v>
      </c>
      <c r="O910" s="19" t="str">
        <f t="shared" si="19"/>
        <v>NO</v>
      </c>
      <c r="P910" s="20"/>
    </row>
    <row r="911" spans="1:16" ht="15.75" customHeight="1">
      <c r="A911" s="23"/>
      <c r="B911" s="65"/>
      <c r="C911" s="15"/>
      <c r="D911" s="15"/>
      <c r="E911" s="16"/>
      <c r="F911" s="16"/>
      <c r="G911" s="16"/>
      <c r="H911" s="17"/>
      <c r="I911" s="17" t="str">
        <f t="shared" si="20"/>
        <v>NO</v>
      </c>
      <c r="J911" s="16"/>
      <c r="K911" s="17" t="str">
        <f t="shared" si="16"/>
        <v>NO</v>
      </c>
      <c r="L911" s="16"/>
      <c r="M911" s="22">
        <f t="shared" si="17"/>
        <v>0</v>
      </c>
      <c r="N911" s="17" t="str">
        <f t="shared" si="18"/>
        <v>YES</v>
      </c>
      <c r="O911" s="19" t="str">
        <f t="shared" si="19"/>
        <v>NO</v>
      </c>
      <c r="P911" s="20"/>
    </row>
    <row r="912" spans="1:16" ht="15.75" customHeight="1">
      <c r="A912" s="23"/>
      <c r="B912" s="65"/>
      <c r="C912" s="15"/>
      <c r="D912" s="15"/>
      <c r="E912" s="16"/>
      <c r="F912" s="16"/>
      <c r="G912" s="16"/>
      <c r="H912" s="17"/>
      <c r="I912" s="17" t="str">
        <f t="shared" si="20"/>
        <v>NO</v>
      </c>
      <c r="J912" s="16"/>
      <c r="K912" s="17" t="str">
        <f t="shared" si="16"/>
        <v>NO</v>
      </c>
      <c r="L912" s="16"/>
      <c r="M912" s="22">
        <f t="shared" si="17"/>
        <v>0</v>
      </c>
      <c r="N912" s="17" t="str">
        <f t="shared" si="18"/>
        <v>YES</v>
      </c>
      <c r="O912" s="19" t="str">
        <f t="shared" si="19"/>
        <v>NO</v>
      </c>
      <c r="P912" s="20"/>
    </row>
    <row r="913" spans="1:16" ht="15.75" customHeight="1">
      <c r="A913" s="23"/>
      <c r="B913" s="65"/>
      <c r="C913" s="15"/>
      <c r="D913" s="15"/>
      <c r="E913" s="16"/>
      <c r="F913" s="16"/>
      <c r="G913" s="16"/>
      <c r="H913" s="17"/>
      <c r="I913" s="17" t="str">
        <f t="shared" si="20"/>
        <v>NO</v>
      </c>
      <c r="J913" s="16"/>
      <c r="K913" s="17" t="str">
        <f t="shared" si="16"/>
        <v>NO</v>
      </c>
      <c r="L913" s="16"/>
      <c r="M913" s="22">
        <f t="shared" si="17"/>
        <v>0</v>
      </c>
      <c r="N913" s="17" t="str">
        <f t="shared" si="18"/>
        <v>YES</v>
      </c>
      <c r="O913" s="19" t="str">
        <f t="shared" si="19"/>
        <v>NO</v>
      </c>
      <c r="P913" s="20"/>
    </row>
    <row r="914" spans="1:16" ht="15.75" customHeight="1">
      <c r="A914" s="23"/>
      <c r="B914" s="65"/>
      <c r="C914" s="15"/>
      <c r="D914" s="15"/>
      <c r="E914" s="16"/>
      <c r="F914" s="16"/>
      <c r="G914" s="16"/>
      <c r="H914" s="17"/>
      <c r="I914" s="17" t="str">
        <f t="shared" si="20"/>
        <v>NO</v>
      </c>
      <c r="J914" s="16"/>
      <c r="K914" s="17" t="str">
        <f t="shared" si="16"/>
        <v>NO</v>
      </c>
      <c r="L914" s="16"/>
      <c r="M914" s="22">
        <f t="shared" si="17"/>
        <v>0</v>
      </c>
      <c r="N914" s="17" t="str">
        <f t="shared" si="18"/>
        <v>YES</v>
      </c>
      <c r="O914" s="19" t="str">
        <f t="shared" si="19"/>
        <v>NO</v>
      </c>
      <c r="P914" s="20"/>
    </row>
    <row r="915" spans="1:16" ht="15.75" customHeight="1">
      <c r="A915" s="23"/>
      <c r="B915" s="65"/>
      <c r="C915" s="15"/>
      <c r="D915" s="15"/>
      <c r="E915" s="16"/>
      <c r="F915" s="16"/>
      <c r="G915" s="16"/>
      <c r="H915" s="17"/>
      <c r="I915" s="17" t="str">
        <f t="shared" si="20"/>
        <v>NO</v>
      </c>
      <c r="J915" s="16"/>
      <c r="K915" s="17" t="str">
        <f t="shared" si="16"/>
        <v>NO</v>
      </c>
      <c r="L915" s="16"/>
      <c r="M915" s="22">
        <f t="shared" si="17"/>
        <v>0</v>
      </c>
      <c r="N915" s="17" t="str">
        <f t="shared" si="18"/>
        <v>YES</v>
      </c>
      <c r="O915" s="19" t="str">
        <f t="shared" si="19"/>
        <v>NO</v>
      </c>
      <c r="P915" s="20"/>
    </row>
    <row r="916" spans="1:16" ht="15.75" customHeight="1">
      <c r="A916" s="23"/>
      <c r="B916" s="65"/>
      <c r="C916" s="15"/>
      <c r="D916" s="15"/>
      <c r="E916" s="16"/>
      <c r="F916" s="16"/>
      <c r="G916" s="16"/>
      <c r="H916" s="17"/>
      <c r="I916" s="17" t="str">
        <f t="shared" si="20"/>
        <v>NO</v>
      </c>
      <c r="J916" s="16"/>
      <c r="K916" s="17" t="str">
        <f t="shared" si="16"/>
        <v>NO</v>
      </c>
      <c r="L916" s="16"/>
      <c r="M916" s="22">
        <f t="shared" si="17"/>
        <v>0</v>
      </c>
      <c r="N916" s="17" t="str">
        <f t="shared" si="18"/>
        <v>YES</v>
      </c>
      <c r="O916" s="19" t="str">
        <f t="shared" si="19"/>
        <v>NO</v>
      </c>
      <c r="P916" s="20"/>
    </row>
    <row r="917" spans="1:16" ht="15.75" customHeight="1">
      <c r="A917" s="23"/>
      <c r="B917" s="65"/>
      <c r="C917" s="15"/>
      <c r="D917" s="15"/>
      <c r="E917" s="16"/>
      <c r="F917" s="16"/>
      <c r="G917" s="16"/>
      <c r="H917" s="17"/>
      <c r="I917" s="17" t="str">
        <f t="shared" si="20"/>
        <v>NO</v>
      </c>
      <c r="J917" s="16"/>
      <c r="K917" s="17" t="str">
        <f t="shared" si="16"/>
        <v>NO</v>
      </c>
      <c r="L917" s="16"/>
      <c r="M917" s="22">
        <f t="shared" si="17"/>
        <v>0</v>
      </c>
      <c r="N917" s="17" t="str">
        <f t="shared" si="18"/>
        <v>YES</v>
      </c>
      <c r="O917" s="19" t="str">
        <f t="shared" si="19"/>
        <v>NO</v>
      </c>
      <c r="P917" s="20"/>
    </row>
    <row r="918" spans="1:16" ht="15.75" customHeight="1">
      <c r="A918" s="23"/>
      <c r="B918" s="65"/>
      <c r="C918" s="15"/>
      <c r="D918" s="15"/>
      <c r="E918" s="16"/>
      <c r="F918" s="16"/>
      <c r="G918" s="16"/>
      <c r="H918" s="17"/>
      <c r="I918" s="17" t="str">
        <f t="shared" si="20"/>
        <v>NO</v>
      </c>
      <c r="J918" s="16"/>
      <c r="K918" s="17" t="str">
        <f t="shared" si="16"/>
        <v>NO</v>
      </c>
      <c r="L918" s="16"/>
      <c r="M918" s="22">
        <f t="shared" si="17"/>
        <v>0</v>
      </c>
      <c r="N918" s="17" t="str">
        <f t="shared" si="18"/>
        <v>YES</v>
      </c>
      <c r="O918" s="19" t="str">
        <f t="shared" si="19"/>
        <v>NO</v>
      </c>
      <c r="P918" s="20"/>
    </row>
    <row r="919" spans="1:16" ht="15.75" customHeight="1">
      <c r="A919" s="23"/>
      <c r="B919" s="65"/>
      <c r="C919" s="15"/>
      <c r="D919" s="15"/>
      <c r="E919" s="16"/>
      <c r="F919" s="16"/>
      <c r="G919" s="16"/>
      <c r="H919" s="17"/>
      <c r="I919" s="17" t="str">
        <f t="shared" si="20"/>
        <v>NO</v>
      </c>
      <c r="J919" s="16"/>
      <c r="K919" s="17" t="str">
        <f t="shared" si="16"/>
        <v>NO</v>
      </c>
      <c r="L919" s="16"/>
      <c r="M919" s="22">
        <f t="shared" si="17"/>
        <v>0</v>
      </c>
      <c r="N919" s="17" t="str">
        <f t="shared" si="18"/>
        <v>YES</v>
      </c>
      <c r="O919" s="19" t="str">
        <f t="shared" si="19"/>
        <v>NO</v>
      </c>
      <c r="P919" s="20"/>
    </row>
    <row r="920" spans="1:16" ht="15.75" customHeight="1">
      <c r="A920" s="23"/>
      <c r="B920" s="65"/>
      <c r="C920" s="15"/>
      <c r="D920" s="15"/>
      <c r="E920" s="16"/>
      <c r="F920" s="16"/>
      <c r="G920" s="16"/>
      <c r="H920" s="17"/>
      <c r="I920" s="17" t="str">
        <f t="shared" si="20"/>
        <v>NO</v>
      </c>
      <c r="J920" s="16"/>
      <c r="K920" s="17" t="str">
        <f t="shared" si="16"/>
        <v>NO</v>
      </c>
      <c r="L920" s="16"/>
      <c r="M920" s="22">
        <f t="shared" si="17"/>
        <v>0</v>
      </c>
      <c r="N920" s="17" t="str">
        <f t="shared" si="18"/>
        <v>YES</v>
      </c>
      <c r="O920" s="19" t="str">
        <f t="shared" si="19"/>
        <v>NO</v>
      </c>
      <c r="P920" s="20"/>
    </row>
    <row r="921" spans="1:16" ht="15.75" customHeight="1">
      <c r="A921" s="23"/>
      <c r="B921" s="65"/>
      <c r="C921" s="15"/>
      <c r="D921" s="15"/>
      <c r="E921" s="16"/>
      <c r="F921" s="16"/>
      <c r="G921" s="16"/>
      <c r="H921" s="17"/>
      <c r="I921" s="17" t="str">
        <f t="shared" si="20"/>
        <v>NO</v>
      </c>
      <c r="J921" s="16"/>
      <c r="K921" s="17" t="str">
        <f t="shared" si="16"/>
        <v>NO</v>
      </c>
      <c r="L921" s="16"/>
      <c r="M921" s="22">
        <f t="shared" si="17"/>
        <v>0</v>
      </c>
      <c r="N921" s="17" t="str">
        <f t="shared" si="18"/>
        <v>YES</v>
      </c>
      <c r="O921" s="19" t="str">
        <f t="shared" si="19"/>
        <v>NO</v>
      </c>
      <c r="P921" s="20"/>
    </row>
    <row r="922" spans="1:16" ht="15.75" customHeight="1">
      <c r="A922" s="23"/>
      <c r="B922" s="65"/>
      <c r="C922" s="15"/>
      <c r="D922" s="15"/>
      <c r="E922" s="16"/>
      <c r="F922" s="16"/>
      <c r="G922" s="16"/>
      <c r="H922" s="17"/>
      <c r="I922" s="17" t="str">
        <f t="shared" si="20"/>
        <v>NO</v>
      </c>
      <c r="J922" s="16"/>
      <c r="K922" s="17" t="str">
        <f t="shared" si="16"/>
        <v>NO</v>
      </c>
      <c r="L922" s="16"/>
      <c r="M922" s="22">
        <f t="shared" si="17"/>
        <v>0</v>
      </c>
      <c r="N922" s="17" t="str">
        <f t="shared" si="18"/>
        <v>YES</v>
      </c>
      <c r="O922" s="19" t="str">
        <f t="shared" si="19"/>
        <v>NO</v>
      </c>
      <c r="P922" s="20"/>
    </row>
    <row r="923" spans="1:16" ht="15.75" customHeight="1">
      <c r="A923" s="23"/>
      <c r="B923" s="65"/>
      <c r="C923" s="15"/>
      <c r="D923" s="15"/>
      <c r="E923" s="16"/>
      <c r="F923" s="16"/>
      <c r="G923" s="16"/>
      <c r="H923" s="17"/>
      <c r="I923" s="17" t="str">
        <f t="shared" si="20"/>
        <v>NO</v>
      </c>
      <c r="J923" s="16"/>
      <c r="K923" s="17" t="str">
        <f t="shared" si="16"/>
        <v>NO</v>
      </c>
      <c r="L923" s="16"/>
      <c r="M923" s="22">
        <f t="shared" si="17"/>
        <v>0</v>
      </c>
      <c r="N923" s="17" t="str">
        <f t="shared" si="18"/>
        <v>YES</v>
      </c>
      <c r="O923" s="19" t="str">
        <f t="shared" si="19"/>
        <v>NO</v>
      </c>
      <c r="P923" s="20"/>
    </row>
    <row r="924" spans="1:16" ht="15.75" customHeight="1">
      <c r="A924" s="23"/>
      <c r="B924" s="65"/>
      <c r="C924" s="15"/>
      <c r="D924" s="15"/>
      <c r="E924" s="16"/>
      <c r="F924" s="16"/>
      <c r="G924" s="16"/>
      <c r="H924" s="17"/>
      <c r="I924" s="17" t="str">
        <f t="shared" si="20"/>
        <v>NO</v>
      </c>
      <c r="J924" s="16"/>
      <c r="K924" s="17" t="str">
        <f t="shared" si="16"/>
        <v>NO</v>
      </c>
      <c r="L924" s="16"/>
      <c r="M924" s="22">
        <f t="shared" si="17"/>
        <v>0</v>
      </c>
      <c r="N924" s="17" t="str">
        <f t="shared" si="18"/>
        <v>YES</v>
      </c>
      <c r="O924" s="19" t="str">
        <f t="shared" si="19"/>
        <v>NO</v>
      </c>
      <c r="P924" s="20"/>
    </row>
    <row r="925" spans="1:16" ht="15.75" customHeight="1">
      <c r="A925" s="23"/>
      <c r="B925" s="65"/>
      <c r="C925" s="15"/>
      <c r="D925" s="15"/>
      <c r="E925" s="16"/>
      <c r="F925" s="16"/>
      <c r="G925" s="16"/>
      <c r="H925" s="17"/>
      <c r="I925" s="17" t="str">
        <f t="shared" si="20"/>
        <v>NO</v>
      </c>
      <c r="J925" s="16"/>
      <c r="K925" s="17" t="str">
        <f t="shared" si="16"/>
        <v>NO</v>
      </c>
      <c r="L925" s="16"/>
      <c r="M925" s="22">
        <f t="shared" si="17"/>
        <v>0</v>
      </c>
      <c r="N925" s="17" t="str">
        <f t="shared" si="18"/>
        <v>YES</v>
      </c>
      <c r="O925" s="19" t="str">
        <f t="shared" si="19"/>
        <v>NO</v>
      </c>
      <c r="P925" s="20"/>
    </row>
    <row r="926" spans="1:16" ht="15.75" customHeight="1">
      <c r="A926" s="23"/>
      <c r="B926" s="65"/>
      <c r="C926" s="15"/>
      <c r="D926" s="15"/>
      <c r="E926" s="16"/>
      <c r="F926" s="16"/>
      <c r="G926" s="16"/>
      <c r="H926" s="17"/>
      <c r="I926" s="17" t="str">
        <f t="shared" si="20"/>
        <v>NO</v>
      </c>
      <c r="J926" s="16"/>
      <c r="K926" s="17" t="str">
        <f t="shared" si="16"/>
        <v>NO</v>
      </c>
      <c r="L926" s="16"/>
      <c r="M926" s="22">
        <f t="shared" si="17"/>
        <v>0</v>
      </c>
      <c r="N926" s="17" t="str">
        <f t="shared" si="18"/>
        <v>YES</v>
      </c>
      <c r="O926" s="19" t="str">
        <f t="shared" si="19"/>
        <v>NO</v>
      </c>
      <c r="P926" s="20"/>
    </row>
    <row r="927" spans="1:16" ht="15.75" customHeight="1">
      <c r="A927" s="23"/>
      <c r="B927" s="65"/>
      <c r="C927" s="15"/>
      <c r="D927" s="15"/>
      <c r="E927" s="16"/>
      <c r="F927" s="16"/>
      <c r="G927" s="16"/>
      <c r="H927" s="17"/>
      <c r="I927" s="17" t="str">
        <f t="shared" si="20"/>
        <v>NO</v>
      </c>
      <c r="J927" s="16"/>
      <c r="K927" s="17" t="str">
        <f t="shared" si="16"/>
        <v>NO</v>
      </c>
      <c r="L927" s="16"/>
      <c r="M927" s="22">
        <f t="shared" si="17"/>
        <v>0</v>
      </c>
      <c r="N927" s="17" t="str">
        <f t="shared" si="18"/>
        <v>YES</v>
      </c>
      <c r="O927" s="19" t="str">
        <f t="shared" si="19"/>
        <v>NO</v>
      </c>
      <c r="P927" s="20"/>
    </row>
    <row r="928" spans="1:16" ht="15.75" customHeight="1">
      <c r="A928" s="23"/>
      <c r="B928" s="65"/>
      <c r="C928" s="15"/>
      <c r="D928" s="15"/>
      <c r="E928" s="16"/>
      <c r="F928" s="16"/>
      <c r="G928" s="16"/>
      <c r="H928" s="17"/>
      <c r="I928" s="17" t="str">
        <f t="shared" si="20"/>
        <v>NO</v>
      </c>
      <c r="J928" s="16"/>
      <c r="K928" s="17" t="str">
        <f t="shared" si="16"/>
        <v>NO</v>
      </c>
      <c r="L928" s="16"/>
      <c r="M928" s="22">
        <f t="shared" si="17"/>
        <v>0</v>
      </c>
      <c r="N928" s="17" t="str">
        <f t="shared" si="18"/>
        <v>YES</v>
      </c>
      <c r="O928" s="19" t="str">
        <f t="shared" si="19"/>
        <v>NO</v>
      </c>
      <c r="P928" s="20"/>
    </row>
    <row r="929" spans="1:16" ht="15.75" customHeight="1">
      <c r="A929" s="23"/>
      <c r="B929" s="65"/>
      <c r="C929" s="15"/>
      <c r="D929" s="15"/>
      <c r="E929" s="16"/>
      <c r="F929" s="16"/>
      <c r="G929" s="16"/>
      <c r="H929" s="17"/>
      <c r="I929" s="17" t="str">
        <f t="shared" si="20"/>
        <v>NO</v>
      </c>
      <c r="J929" s="16"/>
      <c r="K929" s="17" t="str">
        <f t="shared" si="16"/>
        <v>NO</v>
      </c>
      <c r="L929" s="16"/>
      <c r="M929" s="22">
        <f t="shared" si="17"/>
        <v>0</v>
      </c>
      <c r="N929" s="17" t="str">
        <f t="shared" si="18"/>
        <v>YES</v>
      </c>
      <c r="O929" s="19" t="str">
        <f t="shared" si="19"/>
        <v>NO</v>
      </c>
      <c r="P929" s="20"/>
    </row>
    <row r="930" spans="1:16" ht="15.75" customHeight="1">
      <c r="A930" s="23"/>
      <c r="B930" s="65"/>
      <c r="C930" s="15"/>
      <c r="D930" s="15"/>
      <c r="E930" s="16"/>
      <c r="F930" s="16"/>
      <c r="G930" s="16"/>
      <c r="H930" s="17"/>
      <c r="I930" s="17" t="str">
        <f t="shared" si="20"/>
        <v>NO</v>
      </c>
      <c r="J930" s="16"/>
      <c r="K930" s="17" t="str">
        <f t="shared" si="16"/>
        <v>NO</v>
      </c>
      <c r="L930" s="16"/>
      <c r="M930" s="22">
        <f t="shared" si="17"/>
        <v>0</v>
      </c>
      <c r="N930" s="17" t="str">
        <f t="shared" si="18"/>
        <v>YES</v>
      </c>
      <c r="O930" s="19" t="str">
        <f t="shared" si="19"/>
        <v>NO</v>
      </c>
      <c r="P930" s="20"/>
    </row>
    <row r="931" spans="1:16" ht="15.75" customHeight="1">
      <c r="A931" s="23"/>
      <c r="B931" s="65"/>
      <c r="C931" s="15"/>
      <c r="D931" s="15"/>
      <c r="E931" s="16"/>
      <c r="F931" s="16"/>
      <c r="G931" s="16"/>
      <c r="H931" s="17"/>
      <c r="I931" s="17" t="str">
        <f t="shared" si="20"/>
        <v>NO</v>
      </c>
      <c r="J931" s="16"/>
      <c r="K931" s="17" t="str">
        <f t="shared" si="16"/>
        <v>NO</v>
      </c>
      <c r="L931" s="16"/>
      <c r="M931" s="22">
        <f t="shared" si="17"/>
        <v>0</v>
      </c>
      <c r="N931" s="17" t="str">
        <f t="shared" si="18"/>
        <v>YES</v>
      </c>
      <c r="O931" s="19" t="str">
        <f t="shared" si="19"/>
        <v>NO</v>
      </c>
      <c r="P931" s="20"/>
    </row>
    <row r="932" spans="1:16" ht="15.75" customHeight="1">
      <c r="A932" s="23"/>
      <c r="B932" s="65"/>
      <c r="C932" s="15"/>
      <c r="D932" s="15"/>
      <c r="E932" s="16"/>
      <c r="F932" s="16"/>
      <c r="G932" s="16"/>
      <c r="H932" s="17"/>
      <c r="I932" s="17" t="str">
        <f t="shared" si="20"/>
        <v>NO</v>
      </c>
      <c r="J932" s="16"/>
      <c r="K932" s="17" t="str">
        <f t="shared" si="16"/>
        <v>NO</v>
      </c>
      <c r="L932" s="16"/>
      <c r="M932" s="22">
        <f t="shared" si="17"/>
        <v>0</v>
      </c>
      <c r="N932" s="17" t="str">
        <f t="shared" si="18"/>
        <v>YES</v>
      </c>
      <c r="O932" s="19" t="str">
        <f t="shared" si="19"/>
        <v>NO</v>
      </c>
      <c r="P932" s="20"/>
    </row>
    <row r="933" spans="1:16" ht="15.75" customHeight="1">
      <c r="A933" s="23"/>
      <c r="B933" s="65"/>
      <c r="C933" s="15"/>
      <c r="D933" s="15"/>
      <c r="E933" s="16"/>
      <c r="F933" s="16"/>
      <c r="G933" s="16"/>
      <c r="H933" s="17"/>
      <c r="I933" s="17" t="str">
        <f t="shared" si="20"/>
        <v>NO</v>
      </c>
      <c r="J933" s="16"/>
      <c r="K933" s="17" t="str">
        <f t="shared" si="16"/>
        <v>NO</v>
      </c>
      <c r="L933" s="16"/>
      <c r="M933" s="22">
        <f t="shared" si="17"/>
        <v>0</v>
      </c>
      <c r="N933" s="17" t="str">
        <f t="shared" si="18"/>
        <v>YES</v>
      </c>
      <c r="O933" s="19" t="str">
        <f t="shared" si="19"/>
        <v>NO</v>
      </c>
      <c r="P933" s="20"/>
    </row>
    <row r="934" spans="1:16" ht="15.75" customHeight="1">
      <c r="A934" s="23"/>
      <c r="B934" s="65"/>
      <c r="C934" s="15"/>
      <c r="D934" s="15"/>
      <c r="E934" s="16"/>
      <c r="F934" s="16"/>
      <c r="G934" s="16"/>
      <c r="H934" s="17"/>
      <c r="I934" s="17" t="str">
        <f t="shared" si="20"/>
        <v>NO</v>
      </c>
      <c r="J934" s="16"/>
      <c r="K934" s="17" t="str">
        <f t="shared" si="16"/>
        <v>NO</v>
      </c>
      <c r="L934" s="16"/>
      <c r="M934" s="22">
        <f t="shared" si="17"/>
        <v>0</v>
      </c>
      <c r="N934" s="17" t="str">
        <f t="shared" si="18"/>
        <v>YES</v>
      </c>
      <c r="O934" s="19" t="str">
        <f t="shared" si="19"/>
        <v>NO</v>
      </c>
      <c r="P934" s="20"/>
    </row>
    <row r="935" spans="1:16" ht="15.75" customHeight="1">
      <c r="A935" s="23"/>
      <c r="B935" s="65"/>
      <c r="C935" s="15"/>
      <c r="D935" s="15"/>
      <c r="E935" s="16"/>
      <c r="F935" s="16"/>
      <c r="G935" s="16"/>
      <c r="H935" s="17"/>
      <c r="I935" s="17" t="str">
        <f t="shared" si="20"/>
        <v>NO</v>
      </c>
      <c r="J935" s="16"/>
      <c r="K935" s="17" t="str">
        <f t="shared" si="16"/>
        <v>NO</v>
      </c>
      <c r="L935" s="16"/>
      <c r="M935" s="22">
        <f t="shared" si="17"/>
        <v>0</v>
      </c>
      <c r="N935" s="17" t="str">
        <f t="shared" si="18"/>
        <v>YES</v>
      </c>
      <c r="O935" s="19" t="str">
        <f t="shared" si="19"/>
        <v>NO</v>
      </c>
      <c r="P935" s="20"/>
    </row>
    <row r="936" spans="1:16" ht="15.75" customHeight="1">
      <c r="A936" s="23"/>
      <c r="B936" s="65"/>
      <c r="C936" s="15"/>
      <c r="D936" s="15"/>
      <c r="E936" s="16"/>
      <c r="F936" s="16"/>
      <c r="G936" s="16"/>
      <c r="H936" s="17"/>
      <c r="I936" s="17" t="str">
        <f t="shared" si="20"/>
        <v>NO</v>
      </c>
      <c r="J936" s="16"/>
      <c r="K936" s="17" t="str">
        <f t="shared" si="16"/>
        <v>NO</v>
      </c>
      <c r="L936" s="16"/>
      <c r="M936" s="22">
        <f t="shared" si="17"/>
        <v>0</v>
      </c>
      <c r="N936" s="17" t="str">
        <f t="shared" si="18"/>
        <v>YES</v>
      </c>
      <c r="O936" s="19" t="str">
        <f t="shared" si="19"/>
        <v>NO</v>
      </c>
      <c r="P936" s="20"/>
    </row>
    <row r="937" spans="1:16" ht="15.75" customHeight="1">
      <c r="A937" s="23"/>
      <c r="B937" s="65"/>
      <c r="C937" s="15"/>
      <c r="D937" s="15"/>
      <c r="E937" s="16"/>
      <c r="F937" s="16"/>
      <c r="G937" s="16"/>
      <c r="H937" s="17"/>
      <c r="I937" s="17" t="str">
        <f t="shared" si="20"/>
        <v>NO</v>
      </c>
      <c r="J937" s="16"/>
      <c r="K937" s="17" t="str">
        <f t="shared" si="16"/>
        <v>NO</v>
      </c>
      <c r="L937" s="16"/>
      <c r="M937" s="22">
        <f t="shared" si="17"/>
        <v>0</v>
      </c>
      <c r="N937" s="17" t="str">
        <f t="shared" si="18"/>
        <v>YES</v>
      </c>
      <c r="O937" s="19" t="str">
        <f t="shared" si="19"/>
        <v>NO</v>
      </c>
      <c r="P937" s="20"/>
    </row>
    <row r="938" spans="1:16" ht="15.75" customHeight="1">
      <c r="A938" s="23"/>
      <c r="B938" s="65"/>
      <c r="C938" s="15"/>
      <c r="D938" s="15"/>
      <c r="E938" s="16"/>
      <c r="F938" s="16"/>
      <c r="G938" s="16"/>
      <c r="H938" s="17"/>
      <c r="I938" s="17" t="str">
        <f t="shared" si="20"/>
        <v>NO</v>
      </c>
      <c r="J938" s="16"/>
      <c r="K938" s="17" t="str">
        <f t="shared" si="16"/>
        <v>NO</v>
      </c>
      <c r="L938" s="16"/>
      <c r="M938" s="22">
        <f t="shared" si="17"/>
        <v>0</v>
      </c>
      <c r="N938" s="17" t="str">
        <f t="shared" si="18"/>
        <v>YES</v>
      </c>
      <c r="O938" s="19" t="str">
        <f t="shared" si="19"/>
        <v>NO</v>
      </c>
      <c r="P938" s="20"/>
    </row>
    <row r="939" spans="1:16" ht="15.75" customHeight="1">
      <c r="A939" s="23"/>
      <c r="B939" s="65"/>
      <c r="C939" s="15"/>
      <c r="D939" s="15"/>
      <c r="E939" s="16"/>
      <c r="F939" s="16"/>
      <c r="G939" s="16"/>
      <c r="H939" s="17"/>
      <c r="I939" s="17" t="str">
        <f t="shared" si="20"/>
        <v>NO</v>
      </c>
      <c r="J939" s="16"/>
      <c r="K939" s="17" t="str">
        <f t="shared" si="16"/>
        <v>NO</v>
      </c>
      <c r="L939" s="16"/>
      <c r="M939" s="22">
        <f t="shared" si="17"/>
        <v>0</v>
      </c>
      <c r="N939" s="17" t="str">
        <f t="shared" si="18"/>
        <v>YES</v>
      </c>
      <c r="O939" s="19" t="str">
        <f t="shared" si="19"/>
        <v>NO</v>
      </c>
      <c r="P939" s="20"/>
    </row>
    <row r="940" spans="1:16" ht="15.75" customHeight="1">
      <c r="A940" s="23"/>
      <c r="B940" s="65"/>
      <c r="C940" s="15"/>
      <c r="D940" s="15"/>
      <c r="E940" s="16"/>
      <c r="F940" s="16"/>
      <c r="G940" s="16"/>
      <c r="H940" s="17"/>
      <c r="I940" s="17" t="str">
        <f t="shared" si="20"/>
        <v>NO</v>
      </c>
      <c r="J940" s="16"/>
      <c r="K940" s="17" t="str">
        <f t="shared" si="16"/>
        <v>NO</v>
      </c>
      <c r="L940" s="16"/>
      <c r="M940" s="22">
        <f t="shared" si="17"/>
        <v>0</v>
      </c>
      <c r="N940" s="17" t="str">
        <f t="shared" si="18"/>
        <v>YES</v>
      </c>
      <c r="O940" s="19" t="str">
        <f t="shared" si="19"/>
        <v>NO</v>
      </c>
      <c r="P940" s="20"/>
    </row>
    <row r="941" spans="1:16" ht="15.75" customHeight="1">
      <c r="A941" s="23"/>
      <c r="B941" s="65"/>
      <c r="C941" s="15"/>
      <c r="D941" s="15"/>
      <c r="E941" s="16"/>
      <c r="F941" s="16"/>
      <c r="G941" s="16"/>
      <c r="H941" s="17"/>
      <c r="I941" s="17" t="str">
        <f t="shared" si="20"/>
        <v>NO</v>
      </c>
      <c r="J941" s="16"/>
      <c r="K941" s="17" t="str">
        <f t="shared" si="16"/>
        <v>NO</v>
      </c>
      <c r="L941" s="16"/>
      <c r="M941" s="22">
        <f t="shared" si="17"/>
        <v>0</v>
      </c>
      <c r="N941" s="17" t="str">
        <f t="shared" si="18"/>
        <v>YES</v>
      </c>
      <c r="O941" s="19" t="str">
        <f t="shared" si="19"/>
        <v>NO</v>
      </c>
      <c r="P941" s="20"/>
    </row>
    <row r="942" spans="1:16" ht="15.75" customHeight="1">
      <c r="A942" s="23"/>
      <c r="B942" s="65"/>
      <c r="C942" s="15"/>
      <c r="D942" s="15"/>
      <c r="E942" s="16"/>
      <c r="F942" s="16"/>
      <c r="G942" s="16"/>
      <c r="H942" s="17"/>
      <c r="I942" s="17" t="str">
        <f t="shared" si="20"/>
        <v>NO</v>
      </c>
      <c r="J942" s="16"/>
      <c r="K942" s="17" t="str">
        <f t="shared" si="16"/>
        <v>NO</v>
      </c>
      <c r="L942" s="16"/>
      <c r="M942" s="22">
        <f t="shared" si="17"/>
        <v>0</v>
      </c>
      <c r="N942" s="17" t="str">
        <f t="shared" si="18"/>
        <v>YES</v>
      </c>
      <c r="O942" s="19" t="str">
        <f t="shared" si="19"/>
        <v>NO</v>
      </c>
      <c r="P942" s="20"/>
    </row>
    <row r="943" spans="1:16" ht="15.75" customHeight="1">
      <c r="A943" s="23"/>
      <c r="B943" s="65"/>
      <c r="C943" s="15"/>
      <c r="D943" s="15"/>
      <c r="E943" s="16"/>
      <c r="F943" s="16"/>
      <c r="G943" s="16"/>
      <c r="H943" s="17"/>
      <c r="I943" s="17" t="str">
        <f t="shared" si="20"/>
        <v>NO</v>
      </c>
      <c r="J943" s="16"/>
      <c r="K943" s="17" t="str">
        <f t="shared" si="16"/>
        <v>NO</v>
      </c>
      <c r="L943" s="16"/>
      <c r="M943" s="22">
        <f t="shared" si="17"/>
        <v>0</v>
      </c>
      <c r="N943" s="17" t="str">
        <f t="shared" si="18"/>
        <v>YES</v>
      </c>
      <c r="O943" s="19" t="str">
        <f t="shared" si="19"/>
        <v>NO</v>
      </c>
      <c r="P943" s="20"/>
    </row>
    <row r="944" spans="1:16" ht="15.75" customHeight="1">
      <c r="A944" s="23"/>
      <c r="B944" s="65"/>
      <c r="C944" s="15"/>
      <c r="D944" s="15"/>
      <c r="E944" s="16"/>
      <c r="F944" s="16"/>
      <c r="G944" s="16"/>
      <c r="H944" s="17"/>
      <c r="I944" s="17" t="str">
        <f t="shared" si="20"/>
        <v>NO</v>
      </c>
      <c r="J944" s="16"/>
      <c r="K944" s="17" t="str">
        <f t="shared" si="16"/>
        <v>NO</v>
      </c>
      <c r="L944" s="16"/>
      <c r="M944" s="22">
        <f t="shared" si="17"/>
        <v>0</v>
      </c>
      <c r="N944" s="17" t="str">
        <f t="shared" si="18"/>
        <v>YES</v>
      </c>
      <c r="O944" s="19" t="str">
        <f t="shared" si="19"/>
        <v>NO</v>
      </c>
      <c r="P944" s="20"/>
    </row>
    <row r="945" spans="1:16" ht="15.75" customHeight="1">
      <c r="A945" s="23"/>
      <c r="B945" s="65"/>
      <c r="C945" s="15"/>
      <c r="D945" s="15"/>
      <c r="E945" s="16"/>
      <c r="F945" s="16"/>
      <c r="G945" s="16"/>
      <c r="H945" s="17"/>
      <c r="I945" s="17" t="str">
        <f t="shared" si="20"/>
        <v>NO</v>
      </c>
      <c r="J945" s="16"/>
      <c r="K945" s="17" t="str">
        <f t="shared" si="16"/>
        <v>NO</v>
      </c>
      <c r="L945" s="16"/>
      <c r="M945" s="22">
        <f t="shared" si="17"/>
        <v>0</v>
      </c>
      <c r="N945" s="17" t="str">
        <f t="shared" si="18"/>
        <v>YES</v>
      </c>
      <c r="O945" s="19" t="str">
        <f t="shared" si="19"/>
        <v>NO</v>
      </c>
      <c r="P945" s="20"/>
    </row>
    <row r="946" spans="1:16" ht="15.75" customHeight="1">
      <c r="A946" s="23"/>
      <c r="B946" s="65"/>
      <c r="C946" s="15"/>
      <c r="D946" s="15"/>
      <c r="E946" s="16"/>
      <c r="F946" s="16"/>
      <c r="G946" s="16"/>
      <c r="H946" s="17"/>
      <c r="I946" s="17" t="str">
        <f t="shared" si="20"/>
        <v>NO</v>
      </c>
      <c r="J946" s="16"/>
      <c r="K946" s="17" t="str">
        <f t="shared" si="16"/>
        <v>NO</v>
      </c>
      <c r="L946" s="16"/>
      <c r="M946" s="22">
        <f t="shared" si="17"/>
        <v>0</v>
      </c>
      <c r="N946" s="17" t="str">
        <f t="shared" si="18"/>
        <v>YES</v>
      </c>
      <c r="O946" s="19" t="str">
        <f t="shared" si="19"/>
        <v>NO</v>
      </c>
      <c r="P946" s="20"/>
    </row>
    <row r="947" spans="1:16" ht="15.75" customHeight="1">
      <c r="A947" s="23"/>
      <c r="B947" s="65"/>
      <c r="C947" s="15"/>
      <c r="D947" s="15"/>
      <c r="E947" s="16"/>
      <c r="F947" s="16"/>
      <c r="G947" s="16"/>
      <c r="H947" s="17"/>
      <c r="I947" s="17" t="str">
        <f t="shared" si="20"/>
        <v>NO</v>
      </c>
      <c r="J947" s="16"/>
      <c r="K947" s="17" t="str">
        <f t="shared" si="16"/>
        <v>NO</v>
      </c>
      <c r="L947" s="16"/>
      <c r="M947" s="22">
        <f t="shared" si="17"/>
        <v>0</v>
      </c>
      <c r="N947" s="17" t="str">
        <f t="shared" si="18"/>
        <v>YES</v>
      </c>
      <c r="O947" s="19" t="str">
        <f t="shared" si="19"/>
        <v>NO</v>
      </c>
      <c r="P947" s="20"/>
    </row>
    <row r="948" spans="1:16" ht="15.75" customHeight="1">
      <c r="A948" s="23"/>
      <c r="B948" s="65"/>
      <c r="C948" s="15"/>
      <c r="D948" s="15"/>
      <c r="E948" s="16"/>
      <c r="F948" s="16"/>
      <c r="G948" s="16"/>
      <c r="H948" s="17"/>
      <c r="I948" s="17" t="str">
        <f t="shared" si="20"/>
        <v>NO</v>
      </c>
      <c r="J948" s="16"/>
      <c r="K948" s="17" t="str">
        <f t="shared" si="16"/>
        <v>NO</v>
      </c>
      <c r="L948" s="16"/>
      <c r="M948" s="22">
        <f t="shared" si="17"/>
        <v>0</v>
      </c>
      <c r="N948" s="17" t="str">
        <f t="shared" si="18"/>
        <v>YES</v>
      </c>
      <c r="O948" s="19" t="str">
        <f t="shared" si="19"/>
        <v>NO</v>
      </c>
      <c r="P948" s="20"/>
    </row>
    <row r="949" spans="1:16" ht="15.75" customHeight="1">
      <c r="A949" s="23"/>
      <c r="B949" s="65"/>
      <c r="C949" s="15"/>
      <c r="D949" s="15"/>
      <c r="E949" s="16"/>
      <c r="F949" s="16"/>
      <c r="G949" s="16"/>
      <c r="H949" s="17"/>
      <c r="I949" s="17" t="str">
        <f t="shared" si="20"/>
        <v>NO</v>
      </c>
      <c r="J949" s="16"/>
      <c r="K949" s="17" t="str">
        <f t="shared" si="16"/>
        <v>NO</v>
      </c>
      <c r="L949" s="16"/>
      <c r="M949" s="22">
        <f t="shared" si="17"/>
        <v>0</v>
      </c>
      <c r="N949" s="17" t="str">
        <f t="shared" si="18"/>
        <v>YES</v>
      </c>
      <c r="O949" s="19" t="str">
        <f t="shared" si="19"/>
        <v>NO</v>
      </c>
      <c r="P949" s="20"/>
    </row>
    <row r="950" spans="1:16" ht="15.75" customHeight="1">
      <c r="A950" s="23"/>
      <c r="B950" s="65"/>
      <c r="C950" s="15"/>
      <c r="D950" s="15"/>
      <c r="E950" s="16"/>
      <c r="F950" s="16"/>
      <c r="G950" s="16"/>
      <c r="H950" s="17"/>
      <c r="I950" s="17" t="str">
        <f t="shared" si="20"/>
        <v>NO</v>
      </c>
      <c r="J950" s="16"/>
      <c r="K950" s="17" t="str">
        <f t="shared" si="16"/>
        <v>NO</v>
      </c>
      <c r="L950" s="16"/>
      <c r="M950" s="22">
        <f t="shared" si="17"/>
        <v>0</v>
      </c>
      <c r="N950" s="17" t="str">
        <f t="shared" si="18"/>
        <v>YES</v>
      </c>
      <c r="O950" s="19" t="str">
        <f t="shared" si="19"/>
        <v>NO</v>
      </c>
      <c r="P950" s="20"/>
    </row>
    <row r="951" spans="1:16" ht="15.75" customHeight="1">
      <c r="A951" s="23"/>
      <c r="B951" s="65"/>
      <c r="C951" s="15"/>
      <c r="D951" s="15"/>
      <c r="E951" s="16"/>
      <c r="F951" s="16"/>
      <c r="G951" s="16"/>
      <c r="H951" s="17"/>
      <c r="I951" s="17" t="str">
        <f t="shared" si="20"/>
        <v>NO</v>
      </c>
      <c r="J951" s="16"/>
      <c r="K951" s="17" t="str">
        <f t="shared" si="16"/>
        <v>NO</v>
      </c>
      <c r="L951" s="16"/>
      <c r="M951" s="22">
        <f t="shared" si="17"/>
        <v>0</v>
      </c>
      <c r="N951" s="17" t="str">
        <f t="shared" si="18"/>
        <v>YES</v>
      </c>
      <c r="O951" s="19" t="str">
        <f t="shared" si="19"/>
        <v>NO</v>
      </c>
      <c r="P951" s="20"/>
    </row>
    <row r="952" spans="1:16" ht="15.75" customHeight="1">
      <c r="A952" s="23"/>
      <c r="B952" s="65"/>
      <c r="C952" s="15"/>
      <c r="D952" s="15"/>
      <c r="E952" s="16"/>
      <c r="F952" s="16"/>
      <c r="G952" s="16"/>
      <c r="H952" s="17"/>
      <c r="I952" s="17" t="str">
        <f t="shared" si="20"/>
        <v>NO</v>
      </c>
      <c r="J952" s="16"/>
      <c r="K952" s="17" t="str">
        <f t="shared" si="16"/>
        <v>NO</v>
      </c>
      <c r="L952" s="16"/>
      <c r="M952" s="22">
        <f t="shared" si="17"/>
        <v>0</v>
      </c>
      <c r="N952" s="17" t="str">
        <f t="shared" si="18"/>
        <v>YES</v>
      </c>
      <c r="O952" s="19" t="str">
        <f t="shared" si="19"/>
        <v>NO</v>
      </c>
      <c r="P952" s="20"/>
    </row>
    <row r="953" spans="1:16" ht="15.75" customHeight="1">
      <c r="A953" s="23"/>
      <c r="B953" s="65"/>
      <c r="C953" s="15"/>
      <c r="D953" s="15"/>
      <c r="E953" s="16"/>
      <c r="F953" s="16"/>
      <c r="G953" s="16"/>
      <c r="H953" s="17"/>
      <c r="I953" s="17" t="str">
        <f t="shared" si="20"/>
        <v>NO</v>
      </c>
      <c r="J953" s="16"/>
      <c r="K953" s="17" t="str">
        <f t="shared" si="16"/>
        <v>NO</v>
      </c>
      <c r="L953" s="16"/>
      <c r="M953" s="22">
        <f t="shared" si="17"/>
        <v>0</v>
      </c>
      <c r="N953" s="17" t="str">
        <f t="shared" si="18"/>
        <v>YES</v>
      </c>
      <c r="O953" s="19" t="str">
        <f t="shared" si="19"/>
        <v>NO</v>
      </c>
      <c r="P953" s="20"/>
    </row>
    <row r="954" spans="1:16" ht="15.75" customHeight="1">
      <c r="A954" s="23"/>
      <c r="B954" s="65"/>
      <c r="C954" s="15"/>
      <c r="D954" s="15"/>
      <c r="E954" s="16"/>
      <c r="F954" s="16"/>
      <c r="G954" s="16"/>
      <c r="H954" s="17"/>
      <c r="I954" s="17" t="str">
        <f t="shared" si="20"/>
        <v>NO</v>
      </c>
      <c r="J954" s="16"/>
      <c r="K954" s="17" t="str">
        <f t="shared" si="16"/>
        <v>NO</v>
      </c>
      <c r="L954" s="16"/>
      <c r="M954" s="22">
        <f t="shared" si="17"/>
        <v>0</v>
      </c>
      <c r="N954" s="17" t="str">
        <f t="shared" si="18"/>
        <v>YES</v>
      </c>
      <c r="O954" s="19" t="str">
        <f t="shared" si="19"/>
        <v>NO</v>
      </c>
      <c r="P954" s="20"/>
    </row>
    <row r="955" spans="1:16" ht="15.75" customHeight="1">
      <c r="A955" s="23"/>
      <c r="B955" s="65"/>
      <c r="C955" s="15"/>
      <c r="D955" s="15"/>
      <c r="E955" s="16"/>
      <c r="F955" s="16"/>
      <c r="G955" s="16"/>
      <c r="H955" s="17"/>
      <c r="I955" s="17" t="str">
        <f t="shared" si="20"/>
        <v>NO</v>
      </c>
      <c r="J955" s="16"/>
      <c r="K955" s="17" t="str">
        <f t="shared" si="16"/>
        <v>NO</v>
      </c>
      <c r="L955" s="16"/>
      <c r="M955" s="22">
        <f t="shared" si="17"/>
        <v>0</v>
      </c>
      <c r="N955" s="17" t="str">
        <f t="shared" si="18"/>
        <v>YES</v>
      </c>
      <c r="O955" s="19" t="str">
        <f t="shared" si="19"/>
        <v>NO</v>
      </c>
      <c r="P955" s="20"/>
    </row>
    <row r="956" spans="1:16" ht="15.75" customHeight="1">
      <c r="A956" s="23"/>
      <c r="B956" s="65"/>
      <c r="C956" s="15"/>
      <c r="D956" s="15"/>
      <c r="E956" s="16"/>
      <c r="F956" s="16"/>
      <c r="G956" s="16"/>
      <c r="H956" s="17"/>
      <c r="I956" s="17" t="str">
        <f t="shared" si="20"/>
        <v>NO</v>
      </c>
      <c r="J956" s="16"/>
      <c r="K956" s="17" t="str">
        <f t="shared" si="16"/>
        <v>NO</v>
      </c>
      <c r="L956" s="16"/>
      <c r="M956" s="22">
        <f t="shared" si="17"/>
        <v>0</v>
      </c>
      <c r="N956" s="17" t="str">
        <f t="shared" si="18"/>
        <v>YES</v>
      </c>
      <c r="O956" s="19" t="str">
        <f t="shared" si="19"/>
        <v>NO</v>
      </c>
      <c r="P956" s="20"/>
    </row>
    <row r="957" spans="1:16" ht="15.75" customHeight="1">
      <c r="A957" s="23"/>
      <c r="B957" s="65"/>
      <c r="C957" s="15"/>
      <c r="D957" s="15"/>
      <c r="E957" s="16"/>
      <c r="F957" s="16"/>
      <c r="G957" s="16"/>
      <c r="H957" s="17"/>
      <c r="I957" s="17" t="str">
        <f t="shared" si="20"/>
        <v>NO</v>
      </c>
      <c r="J957" s="16"/>
      <c r="K957" s="17" t="str">
        <f t="shared" si="16"/>
        <v>NO</v>
      </c>
      <c r="L957" s="16"/>
      <c r="M957" s="22">
        <f t="shared" si="17"/>
        <v>0</v>
      </c>
      <c r="N957" s="17" t="str">
        <f t="shared" si="18"/>
        <v>YES</v>
      </c>
      <c r="O957" s="19" t="str">
        <f t="shared" si="19"/>
        <v>NO</v>
      </c>
      <c r="P957" s="20"/>
    </row>
    <row r="958" spans="1:16" ht="15.75" customHeight="1">
      <c r="A958" s="23"/>
      <c r="B958" s="65"/>
      <c r="C958" s="15"/>
      <c r="D958" s="15"/>
      <c r="E958" s="16"/>
      <c r="F958" s="16"/>
      <c r="G958" s="16"/>
      <c r="H958" s="17"/>
      <c r="I958" s="17" t="str">
        <f t="shared" si="20"/>
        <v>NO</v>
      </c>
      <c r="J958" s="16"/>
      <c r="K958" s="17" t="str">
        <f t="shared" si="16"/>
        <v>NO</v>
      </c>
      <c r="L958" s="16"/>
      <c r="M958" s="22">
        <f t="shared" si="17"/>
        <v>0</v>
      </c>
      <c r="N958" s="17" t="str">
        <f t="shared" si="18"/>
        <v>YES</v>
      </c>
      <c r="O958" s="19" t="str">
        <f t="shared" si="19"/>
        <v>NO</v>
      </c>
      <c r="P958" s="20"/>
    </row>
    <row r="959" spans="1:16" ht="15.75" customHeight="1">
      <c r="A959" s="23"/>
      <c r="B959" s="65"/>
      <c r="C959" s="15"/>
      <c r="D959" s="15"/>
      <c r="E959" s="16"/>
      <c r="F959" s="16"/>
      <c r="G959" s="16"/>
      <c r="H959" s="17"/>
      <c r="I959" s="17" t="str">
        <f t="shared" si="20"/>
        <v>NO</v>
      </c>
      <c r="J959" s="16"/>
      <c r="K959" s="17" t="str">
        <f t="shared" si="16"/>
        <v>NO</v>
      </c>
      <c r="L959" s="16"/>
      <c r="M959" s="22">
        <f t="shared" si="17"/>
        <v>0</v>
      </c>
      <c r="N959" s="17" t="str">
        <f t="shared" si="18"/>
        <v>YES</v>
      </c>
      <c r="O959" s="19" t="str">
        <f t="shared" si="19"/>
        <v>NO</v>
      </c>
      <c r="P959" s="20"/>
    </row>
    <row r="960" spans="1:16" ht="15.75" customHeight="1">
      <c r="A960" s="23"/>
      <c r="B960" s="65"/>
      <c r="C960" s="15"/>
      <c r="D960" s="15"/>
      <c r="E960" s="16"/>
      <c r="F960" s="16"/>
      <c r="G960" s="16"/>
      <c r="H960" s="17"/>
      <c r="I960" s="17" t="str">
        <f t="shared" si="20"/>
        <v>NO</v>
      </c>
      <c r="J960" s="16"/>
      <c r="K960" s="17" t="str">
        <f t="shared" si="16"/>
        <v>NO</v>
      </c>
      <c r="L960" s="16"/>
      <c r="M960" s="22">
        <f t="shared" si="17"/>
        <v>0</v>
      </c>
      <c r="N960" s="17" t="str">
        <f t="shared" si="18"/>
        <v>YES</v>
      </c>
      <c r="O960" s="19" t="str">
        <f t="shared" si="19"/>
        <v>NO</v>
      </c>
      <c r="P960" s="20"/>
    </row>
    <row r="961" spans="1:16" ht="15.75" customHeight="1">
      <c r="A961" s="23"/>
      <c r="B961" s="65"/>
      <c r="C961" s="15"/>
      <c r="D961" s="15"/>
      <c r="E961" s="16"/>
      <c r="F961" s="16"/>
      <c r="G961" s="16"/>
      <c r="H961" s="17"/>
      <c r="I961" s="17" t="str">
        <f t="shared" si="20"/>
        <v>NO</v>
      </c>
      <c r="J961" s="16"/>
      <c r="K961" s="17" t="str">
        <f t="shared" si="16"/>
        <v>NO</v>
      </c>
      <c r="L961" s="16"/>
      <c r="M961" s="22">
        <f t="shared" si="17"/>
        <v>0</v>
      </c>
      <c r="N961" s="17" t="str">
        <f t="shared" si="18"/>
        <v>YES</v>
      </c>
      <c r="O961" s="19" t="str">
        <f t="shared" si="19"/>
        <v>NO</v>
      </c>
      <c r="P961" s="20"/>
    </row>
    <row r="962" spans="1:16" ht="15.75" customHeight="1">
      <c r="A962" s="23"/>
      <c r="B962" s="65"/>
      <c r="C962" s="15"/>
      <c r="D962" s="15"/>
      <c r="E962" s="16"/>
      <c r="F962" s="16"/>
      <c r="G962" s="16"/>
      <c r="H962" s="17"/>
      <c r="I962" s="17" t="str">
        <f t="shared" si="20"/>
        <v>NO</v>
      </c>
      <c r="J962" s="16"/>
      <c r="K962" s="17" t="str">
        <f t="shared" si="16"/>
        <v>NO</v>
      </c>
      <c r="L962" s="16"/>
      <c r="M962" s="22">
        <f t="shared" si="17"/>
        <v>0</v>
      </c>
      <c r="N962" s="17" t="str">
        <f t="shared" si="18"/>
        <v>YES</v>
      </c>
      <c r="O962" s="19" t="str">
        <f t="shared" si="19"/>
        <v>NO</v>
      </c>
      <c r="P962" s="20"/>
    </row>
    <row r="963" spans="1:16" ht="15.75" customHeight="1">
      <c r="A963" s="23"/>
      <c r="B963" s="65"/>
      <c r="C963" s="15"/>
      <c r="D963" s="15"/>
      <c r="E963" s="16"/>
      <c r="F963" s="16"/>
      <c r="G963" s="16"/>
      <c r="H963" s="17"/>
      <c r="I963" s="17" t="str">
        <f t="shared" si="20"/>
        <v>NO</v>
      </c>
      <c r="J963" s="16"/>
      <c r="K963" s="17" t="str">
        <f t="shared" si="16"/>
        <v>NO</v>
      </c>
      <c r="L963" s="16"/>
      <c r="M963" s="22">
        <f t="shared" si="17"/>
        <v>0</v>
      </c>
      <c r="N963" s="17" t="str">
        <f t="shared" si="18"/>
        <v>YES</v>
      </c>
      <c r="O963" s="19" t="str">
        <f t="shared" si="19"/>
        <v>NO</v>
      </c>
      <c r="P963" s="20"/>
    </row>
    <row r="964" spans="1:16" ht="15.75" customHeight="1">
      <c r="A964" s="23"/>
      <c r="B964" s="65"/>
      <c r="C964" s="15"/>
      <c r="D964" s="15"/>
      <c r="E964" s="16"/>
      <c r="F964" s="16"/>
      <c r="G964" s="16"/>
      <c r="H964" s="17"/>
      <c r="I964" s="17" t="str">
        <f t="shared" si="20"/>
        <v>NO</v>
      </c>
      <c r="J964" s="16"/>
      <c r="K964" s="17" t="str">
        <f t="shared" si="16"/>
        <v>NO</v>
      </c>
      <c r="L964" s="16"/>
      <c r="M964" s="22">
        <f t="shared" si="17"/>
        <v>0</v>
      </c>
      <c r="N964" s="17" t="str">
        <f t="shared" si="18"/>
        <v>YES</v>
      </c>
      <c r="O964" s="19" t="str">
        <f t="shared" si="19"/>
        <v>NO</v>
      </c>
      <c r="P964" s="20"/>
    </row>
    <row r="965" spans="1:16" ht="15.75" customHeight="1">
      <c r="A965" s="23"/>
      <c r="B965" s="65"/>
      <c r="C965" s="15"/>
      <c r="D965" s="15"/>
      <c r="E965" s="16"/>
      <c r="F965" s="16"/>
      <c r="G965" s="16"/>
      <c r="H965" s="17"/>
      <c r="I965" s="17" t="str">
        <f t="shared" si="20"/>
        <v>NO</v>
      </c>
      <c r="J965" s="16"/>
      <c r="K965" s="17" t="str">
        <f t="shared" si="16"/>
        <v>NO</v>
      </c>
      <c r="L965" s="16"/>
      <c r="M965" s="22">
        <f t="shared" si="17"/>
        <v>0</v>
      </c>
      <c r="N965" s="17" t="str">
        <f t="shared" si="18"/>
        <v>YES</v>
      </c>
      <c r="O965" s="19" t="str">
        <f t="shared" si="19"/>
        <v>NO</v>
      </c>
      <c r="P965" s="20"/>
    </row>
    <row r="966" spans="1:16" ht="15.75" customHeight="1">
      <c r="A966" s="23"/>
      <c r="B966" s="65"/>
      <c r="C966" s="15"/>
      <c r="D966" s="15"/>
      <c r="E966" s="16"/>
      <c r="F966" s="16"/>
      <c r="G966" s="16"/>
      <c r="H966" s="17"/>
      <c r="I966" s="17" t="str">
        <f t="shared" si="20"/>
        <v>NO</v>
      </c>
      <c r="J966" s="16"/>
      <c r="K966" s="17" t="str">
        <f t="shared" si="16"/>
        <v>NO</v>
      </c>
      <c r="L966" s="16"/>
      <c r="M966" s="22">
        <f t="shared" si="17"/>
        <v>0</v>
      </c>
      <c r="N966" s="17" t="str">
        <f t="shared" si="18"/>
        <v>YES</v>
      </c>
      <c r="O966" s="19" t="str">
        <f t="shared" si="19"/>
        <v>NO</v>
      </c>
      <c r="P966" s="20"/>
    </row>
    <row r="967" spans="1:16" ht="15.75" customHeight="1">
      <c r="A967" s="23"/>
      <c r="B967" s="65"/>
      <c r="C967" s="15"/>
      <c r="D967" s="15"/>
      <c r="E967" s="16"/>
      <c r="F967" s="16"/>
      <c r="G967" s="16"/>
      <c r="H967" s="17"/>
      <c r="I967" s="17" t="str">
        <f t="shared" si="20"/>
        <v>NO</v>
      </c>
      <c r="J967" s="16"/>
      <c r="K967" s="17" t="str">
        <f t="shared" si="16"/>
        <v>NO</v>
      </c>
      <c r="L967" s="16"/>
      <c r="M967" s="22">
        <f t="shared" si="17"/>
        <v>0</v>
      </c>
      <c r="N967" s="17" t="str">
        <f t="shared" si="18"/>
        <v>YES</v>
      </c>
      <c r="O967" s="19" t="str">
        <f t="shared" si="19"/>
        <v>NO</v>
      </c>
      <c r="P967" s="20"/>
    </row>
    <row r="968" spans="1:16" ht="15.75" customHeight="1">
      <c r="A968" s="23"/>
      <c r="B968" s="65"/>
      <c r="C968" s="15"/>
      <c r="D968" s="15"/>
      <c r="E968" s="16"/>
      <c r="F968" s="16"/>
      <c r="G968" s="16"/>
      <c r="H968" s="17"/>
      <c r="I968" s="17" t="str">
        <f t="shared" si="20"/>
        <v>NO</v>
      </c>
      <c r="J968" s="16"/>
      <c r="K968" s="17" t="str">
        <f t="shared" si="16"/>
        <v>NO</v>
      </c>
      <c r="L968" s="16"/>
      <c r="M968" s="22">
        <f t="shared" si="17"/>
        <v>0</v>
      </c>
      <c r="N968" s="17" t="str">
        <f t="shared" si="18"/>
        <v>YES</v>
      </c>
      <c r="O968" s="19" t="str">
        <f t="shared" si="19"/>
        <v>NO</v>
      </c>
      <c r="P968" s="20"/>
    </row>
    <row r="969" spans="1:16" ht="15.75" customHeight="1">
      <c r="A969" s="23"/>
      <c r="B969" s="65"/>
      <c r="C969" s="15"/>
      <c r="D969" s="15"/>
      <c r="E969" s="16"/>
      <c r="F969" s="16"/>
      <c r="G969" s="16"/>
      <c r="H969" s="17"/>
      <c r="I969" s="17" t="str">
        <f t="shared" si="20"/>
        <v>NO</v>
      </c>
      <c r="J969" s="16"/>
      <c r="K969" s="17" t="str">
        <f t="shared" si="16"/>
        <v>NO</v>
      </c>
      <c r="L969" s="16"/>
      <c r="M969" s="22">
        <f t="shared" si="17"/>
        <v>0</v>
      </c>
      <c r="N969" s="17" t="str">
        <f t="shared" si="18"/>
        <v>YES</v>
      </c>
      <c r="O969" s="19" t="str">
        <f t="shared" si="19"/>
        <v>NO</v>
      </c>
      <c r="P969" s="20"/>
    </row>
    <row r="970" spans="1:16" ht="15.75" customHeight="1">
      <c r="A970" s="23"/>
      <c r="B970" s="65"/>
      <c r="C970" s="15"/>
      <c r="D970" s="15"/>
      <c r="E970" s="16"/>
      <c r="F970" s="16"/>
      <c r="G970" s="16"/>
      <c r="H970" s="17"/>
      <c r="I970" s="17" t="str">
        <f t="shared" si="20"/>
        <v>NO</v>
      </c>
      <c r="J970" s="16"/>
      <c r="K970" s="17" t="str">
        <f t="shared" si="16"/>
        <v>NO</v>
      </c>
      <c r="L970" s="16"/>
      <c r="M970" s="22">
        <f t="shared" si="17"/>
        <v>0</v>
      </c>
      <c r="N970" s="17" t="str">
        <f t="shared" si="18"/>
        <v>YES</v>
      </c>
      <c r="O970" s="19" t="str">
        <f t="shared" si="19"/>
        <v>NO</v>
      </c>
      <c r="P970" s="20"/>
    </row>
    <row r="971" spans="1:16" ht="15.75" customHeight="1">
      <c r="A971" s="23"/>
      <c r="B971" s="65"/>
      <c r="C971" s="15"/>
      <c r="D971" s="15"/>
      <c r="E971" s="16"/>
      <c r="F971" s="16"/>
      <c r="G971" s="16"/>
      <c r="H971" s="17"/>
      <c r="I971" s="17" t="str">
        <f t="shared" si="20"/>
        <v>NO</v>
      </c>
      <c r="J971" s="16"/>
      <c r="K971" s="17" t="str">
        <f t="shared" si="16"/>
        <v>NO</v>
      </c>
      <c r="L971" s="16"/>
      <c r="M971" s="22">
        <f t="shared" si="17"/>
        <v>0</v>
      </c>
      <c r="N971" s="17" t="str">
        <f t="shared" si="18"/>
        <v>YES</v>
      </c>
      <c r="O971" s="19" t="str">
        <f t="shared" si="19"/>
        <v>NO</v>
      </c>
      <c r="P971" s="20"/>
    </row>
    <row r="972" spans="1:16" ht="15.75" customHeight="1">
      <c r="A972" s="23"/>
      <c r="B972" s="65"/>
      <c r="C972" s="15"/>
      <c r="D972" s="15"/>
      <c r="E972" s="16"/>
      <c r="F972" s="16"/>
      <c r="G972" s="16"/>
      <c r="H972" s="17"/>
      <c r="I972" s="17" t="str">
        <f t="shared" si="20"/>
        <v>NO</v>
      </c>
      <c r="J972" s="16"/>
      <c r="K972" s="17" t="str">
        <f t="shared" si="16"/>
        <v>NO</v>
      </c>
      <c r="L972" s="16"/>
      <c r="M972" s="22">
        <f t="shared" si="17"/>
        <v>0</v>
      </c>
      <c r="N972" s="17" t="str">
        <f t="shared" si="18"/>
        <v>YES</v>
      </c>
      <c r="O972" s="19" t="str">
        <f t="shared" si="19"/>
        <v>NO</v>
      </c>
      <c r="P972" s="20"/>
    </row>
    <row r="973" spans="1:16" ht="15.75" customHeight="1">
      <c r="A973" s="23"/>
      <c r="B973" s="65"/>
      <c r="C973" s="15"/>
      <c r="D973" s="15"/>
      <c r="E973" s="16"/>
      <c r="F973" s="16"/>
      <c r="G973" s="16"/>
      <c r="H973" s="17"/>
      <c r="I973" s="17" t="str">
        <f t="shared" si="20"/>
        <v>NO</v>
      </c>
      <c r="J973" s="16"/>
      <c r="K973" s="17" t="str">
        <f t="shared" si="16"/>
        <v>NO</v>
      </c>
      <c r="L973" s="16"/>
      <c r="M973" s="22">
        <f t="shared" si="17"/>
        <v>0</v>
      </c>
      <c r="N973" s="17" t="str">
        <f t="shared" si="18"/>
        <v>YES</v>
      </c>
      <c r="O973" s="19" t="str">
        <f t="shared" si="19"/>
        <v>NO</v>
      </c>
      <c r="P973" s="20"/>
    </row>
    <row r="974" spans="1:16" ht="15.75" customHeight="1">
      <c r="A974" s="23"/>
      <c r="B974" s="65"/>
      <c r="C974" s="15"/>
      <c r="D974" s="15"/>
      <c r="E974" s="16"/>
      <c r="F974" s="16"/>
      <c r="G974" s="16"/>
      <c r="H974" s="17"/>
      <c r="I974" s="17" t="str">
        <f t="shared" si="20"/>
        <v>NO</v>
      </c>
      <c r="J974" s="16"/>
      <c r="K974" s="17" t="str">
        <f t="shared" si="16"/>
        <v>NO</v>
      </c>
      <c r="L974" s="16"/>
      <c r="M974" s="22">
        <f t="shared" si="17"/>
        <v>0</v>
      </c>
      <c r="N974" s="17" t="str">
        <f t="shared" si="18"/>
        <v>YES</v>
      </c>
      <c r="O974" s="19" t="str">
        <f t="shared" si="19"/>
        <v>NO</v>
      </c>
      <c r="P974" s="20"/>
    </row>
    <row r="975" spans="1:16" ht="15.75" customHeight="1">
      <c r="A975" s="23"/>
      <c r="B975" s="65"/>
      <c r="C975" s="15"/>
      <c r="D975" s="15"/>
      <c r="E975" s="16"/>
      <c r="F975" s="16"/>
      <c r="G975" s="16"/>
      <c r="H975" s="17"/>
      <c r="I975" s="17" t="str">
        <f t="shared" si="20"/>
        <v>NO</v>
      </c>
      <c r="J975" s="16"/>
      <c r="K975" s="17" t="str">
        <f t="shared" si="16"/>
        <v>NO</v>
      </c>
      <c r="L975" s="16"/>
      <c r="M975" s="22">
        <f t="shared" si="17"/>
        <v>0</v>
      </c>
      <c r="N975" s="17" t="str">
        <f t="shared" si="18"/>
        <v>YES</v>
      </c>
      <c r="O975" s="19" t="str">
        <f t="shared" si="19"/>
        <v>NO</v>
      </c>
      <c r="P975" s="20"/>
    </row>
    <row r="976" spans="1:16" ht="15.75" customHeight="1">
      <c r="A976" s="23"/>
      <c r="B976" s="65"/>
      <c r="C976" s="15"/>
      <c r="D976" s="15"/>
      <c r="E976" s="16"/>
      <c r="F976" s="16"/>
      <c r="G976" s="16"/>
      <c r="H976" s="17"/>
      <c r="I976" s="17" t="str">
        <f t="shared" si="20"/>
        <v>NO</v>
      </c>
      <c r="J976" s="16"/>
      <c r="K976" s="17" t="str">
        <f t="shared" si="16"/>
        <v>NO</v>
      </c>
      <c r="L976" s="16"/>
      <c r="M976" s="22">
        <f t="shared" si="17"/>
        <v>0</v>
      </c>
      <c r="N976" s="17" t="str">
        <f t="shared" si="18"/>
        <v>YES</v>
      </c>
      <c r="O976" s="19" t="str">
        <f t="shared" si="19"/>
        <v>NO</v>
      </c>
      <c r="P976" s="20"/>
    </row>
    <row r="977" spans="1:16" ht="15.75" customHeight="1">
      <c r="A977" s="23"/>
      <c r="B977" s="65"/>
      <c r="C977" s="15"/>
      <c r="D977" s="15"/>
      <c r="E977" s="16"/>
      <c r="F977" s="16"/>
      <c r="G977" s="16"/>
      <c r="H977" s="17"/>
      <c r="I977" s="17" t="str">
        <f t="shared" si="20"/>
        <v>NO</v>
      </c>
      <c r="J977" s="16"/>
      <c r="K977" s="17" t="str">
        <f t="shared" si="16"/>
        <v>NO</v>
      </c>
      <c r="L977" s="16"/>
      <c r="M977" s="22">
        <f t="shared" si="17"/>
        <v>0</v>
      </c>
      <c r="N977" s="17" t="str">
        <f t="shared" si="18"/>
        <v>YES</v>
      </c>
      <c r="O977" s="19" t="str">
        <f t="shared" si="19"/>
        <v>NO</v>
      </c>
      <c r="P977" s="20"/>
    </row>
    <row r="978" spans="1:16" ht="15.75" customHeight="1">
      <c r="A978" s="23"/>
      <c r="B978" s="65"/>
      <c r="C978" s="15"/>
      <c r="D978" s="15"/>
      <c r="E978" s="16"/>
      <c r="F978" s="16"/>
      <c r="G978" s="16"/>
      <c r="H978" s="17"/>
      <c r="I978" s="17" t="str">
        <f t="shared" si="20"/>
        <v>NO</v>
      </c>
      <c r="J978" s="16"/>
      <c r="K978" s="17" t="str">
        <f t="shared" si="16"/>
        <v>NO</v>
      </c>
      <c r="L978" s="16"/>
      <c r="M978" s="22">
        <f t="shared" si="17"/>
        <v>0</v>
      </c>
      <c r="N978" s="17" t="str">
        <f t="shared" si="18"/>
        <v>YES</v>
      </c>
      <c r="O978" s="19" t="str">
        <f t="shared" si="19"/>
        <v>NO</v>
      </c>
      <c r="P978" s="20"/>
    </row>
    <row r="979" spans="1:16" ht="15.75" customHeight="1">
      <c r="A979" s="23"/>
      <c r="B979" s="65"/>
      <c r="C979" s="15"/>
      <c r="D979" s="15"/>
      <c r="E979" s="16"/>
      <c r="F979" s="16"/>
      <c r="G979" s="16"/>
      <c r="H979" s="17"/>
      <c r="I979" s="17" t="str">
        <f t="shared" si="20"/>
        <v>NO</v>
      </c>
      <c r="J979" s="16"/>
      <c r="K979" s="17" t="str">
        <f t="shared" si="16"/>
        <v>NO</v>
      </c>
      <c r="L979" s="16"/>
      <c r="M979" s="22">
        <f t="shared" si="17"/>
        <v>0</v>
      </c>
      <c r="N979" s="17" t="str">
        <f t="shared" si="18"/>
        <v>YES</v>
      </c>
      <c r="O979" s="19" t="str">
        <f t="shared" si="19"/>
        <v>NO</v>
      </c>
      <c r="P979" s="20"/>
    </row>
    <row r="980" spans="1:16" ht="15.75" customHeight="1">
      <c r="A980" s="23"/>
      <c r="B980" s="65"/>
      <c r="C980" s="15"/>
      <c r="D980" s="15"/>
      <c r="E980" s="16"/>
      <c r="F980" s="16"/>
      <c r="G980" s="16"/>
      <c r="H980" s="17"/>
      <c r="I980" s="17" t="str">
        <f t="shared" si="20"/>
        <v>NO</v>
      </c>
      <c r="J980" s="16"/>
      <c r="K980" s="17" t="str">
        <f t="shared" si="16"/>
        <v>NO</v>
      </c>
      <c r="L980" s="16"/>
      <c r="M980" s="22">
        <f t="shared" si="17"/>
        <v>0</v>
      </c>
      <c r="N980" s="17" t="str">
        <f t="shared" si="18"/>
        <v>YES</v>
      </c>
      <c r="O980" s="19" t="str">
        <f t="shared" si="19"/>
        <v>NO</v>
      </c>
      <c r="P980" s="20"/>
    </row>
    <row r="981" spans="1:16" ht="15.75" customHeight="1">
      <c r="A981" s="23"/>
      <c r="B981" s="65"/>
      <c r="C981" s="15"/>
      <c r="D981" s="15"/>
      <c r="E981" s="16"/>
      <c r="F981" s="16"/>
      <c r="G981" s="16"/>
      <c r="H981" s="17"/>
      <c r="I981" s="17" t="str">
        <f t="shared" si="20"/>
        <v>NO</v>
      </c>
      <c r="J981" s="16"/>
      <c r="K981" s="17" t="str">
        <f t="shared" si="16"/>
        <v>NO</v>
      </c>
      <c r="L981" s="16"/>
      <c r="M981" s="22">
        <f t="shared" si="17"/>
        <v>0</v>
      </c>
      <c r="N981" s="17" t="str">
        <f t="shared" si="18"/>
        <v>YES</v>
      </c>
      <c r="O981" s="19" t="str">
        <f t="shared" si="19"/>
        <v>NO</v>
      </c>
      <c r="P981" s="20"/>
    </row>
    <row r="982" spans="1:16" ht="15.75" customHeight="1">
      <c r="A982" s="23"/>
      <c r="B982" s="65"/>
      <c r="C982" s="15"/>
      <c r="D982" s="15"/>
      <c r="E982" s="16"/>
      <c r="F982" s="16"/>
      <c r="G982" s="16"/>
      <c r="H982" s="17"/>
      <c r="I982" s="17" t="str">
        <f t="shared" si="20"/>
        <v>NO</v>
      </c>
      <c r="J982" s="16"/>
      <c r="K982" s="17" t="str">
        <f t="shared" si="16"/>
        <v>NO</v>
      </c>
      <c r="L982" s="16"/>
      <c r="M982" s="22">
        <f t="shared" si="17"/>
        <v>0</v>
      </c>
      <c r="N982" s="17" t="str">
        <f t="shared" si="18"/>
        <v>YES</v>
      </c>
      <c r="O982" s="19" t="str">
        <f t="shared" si="19"/>
        <v>NO</v>
      </c>
      <c r="P982" s="20"/>
    </row>
    <row r="983" spans="1:16" ht="15.75" customHeight="1">
      <c r="A983" s="23"/>
      <c r="B983" s="65"/>
      <c r="C983" s="15"/>
      <c r="D983" s="15"/>
      <c r="E983" s="16"/>
      <c r="F983" s="16"/>
      <c r="G983" s="16"/>
      <c r="H983" s="17"/>
      <c r="I983" s="17" t="str">
        <f t="shared" si="20"/>
        <v>NO</v>
      </c>
      <c r="J983" s="16"/>
      <c r="K983" s="17" t="str">
        <f t="shared" si="16"/>
        <v>NO</v>
      </c>
      <c r="L983" s="16"/>
      <c r="M983" s="22">
        <f t="shared" si="17"/>
        <v>0</v>
      </c>
      <c r="N983" s="17" t="str">
        <f t="shared" si="18"/>
        <v>YES</v>
      </c>
      <c r="O983" s="19" t="str">
        <f t="shared" si="19"/>
        <v>NO</v>
      </c>
      <c r="P983" s="20"/>
    </row>
    <row r="984" spans="1:16" ht="15.75" customHeight="1">
      <c r="A984" s="23"/>
      <c r="B984" s="65"/>
      <c r="C984" s="15"/>
      <c r="D984" s="15"/>
      <c r="E984" s="16"/>
      <c r="F984" s="16"/>
      <c r="G984" s="16"/>
      <c r="H984" s="17"/>
      <c r="I984" s="17" t="str">
        <f t="shared" si="20"/>
        <v>NO</v>
      </c>
      <c r="J984" s="16"/>
      <c r="K984" s="17" t="str">
        <f t="shared" si="16"/>
        <v>NO</v>
      </c>
      <c r="L984" s="16"/>
      <c r="M984" s="22">
        <f t="shared" si="17"/>
        <v>0</v>
      </c>
      <c r="N984" s="17" t="str">
        <f t="shared" si="18"/>
        <v>YES</v>
      </c>
      <c r="O984" s="19" t="str">
        <f t="shared" si="19"/>
        <v>NO</v>
      </c>
      <c r="P984" s="20"/>
    </row>
    <row r="985" spans="1:16" ht="15.75" customHeight="1">
      <c r="A985" s="23"/>
      <c r="B985" s="65"/>
      <c r="C985" s="15"/>
      <c r="D985" s="15"/>
      <c r="E985" s="16"/>
      <c r="F985" s="16"/>
      <c r="G985" s="16"/>
      <c r="H985" s="17"/>
      <c r="I985" s="17" t="str">
        <f t="shared" si="20"/>
        <v>NO</v>
      </c>
      <c r="J985" s="16"/>
      <c r="K985" s="17" t="str">
        <f t="shared" si="16"/>
        <v>NO</v>
      </c>
      <c r="L985" s="16"/>
      <c r="M985" s="22">
        <f t="shared" si="17"/>
        <v>0</v>
      </c>
      <c r="N985" s="17" t="str">
        <f t="shared" si="18"/>
        <v>YES</v>
      </c>
      <c r="O985" s="19" t="str">
        <f t="shared" si="19"/>
        <v>NO</v>
      </c>
      <c r="P985" s="20"/>
    </row>
    <row r="986" spans="1:16" ht="15.75" customHeight="1">
      <c r="A986" s="23"/>
      <c r="B986" s="65"/>
      <c r="C986" s="15"/>
      <c r="D986" s="15"/>
      <c r="E986" s="16"/>
      <c r="F986" s="16"/>
      <c r="G986" s="16"/>
      <c r="H986" s="17"/>
      <c r="I986" s="17" t="str">
        <f t="shared" si="20"/>
        <v>NO</v>
      </c>
      <c r="J986" s="16"/>
      <c r="K986" s="17" t="str">
        <f t="shared" si="16"/>
        <v>NO</v>
      </c>
      <c r="L986" s="16"/>
      <c r="M986" s="22">
        <f t="shared" si="17"/>
        <v>0</v>
      </c>
      <c r="N986" s="17" t="str">
        <f t="shared" si="18"/>
        <v>YES</v>
      </c>
      <c r="O986" s="19" t="str">
        <f t="shared" si="19"/>
        <v>NO</v>
      </c>
      <c r="P986" s="20"/>
    </row>
    <row r="987" spans="1:16" ht="15.75" customHeight="1">
      <c r="A987" s="23"/>
      <c r="B987" s="65"/>
      <c r="C987" s="15"/>
      <c r="D987" s="15"/>
      <c r="E987" s="16"/>
      <c r="F987" s="16"/>
      <c r="G987" s="16"/>
      <c r="H987" s="17"/>
      <c r="I987" s="17" t="str">
        <f t="shared" si="20"/>
        <v>NO</v>
      </c>
      <c r="J987" s="16"/>
      <c r="K987" s="17" t="str">
        <f t="shared" si="16"/>
        <v>NO</v>
      </c>
      <c r="L987" s="16"/>
      <c r="M987" s="22">
        <f t="shared" si="17"/>
        <v>0</v>
      </c>
      <c r="N987" s="17" t="str">
        <f t="shared" si="18"/>
        <v>YES</v>
      </c>
      <c r="O987" s="19" t="str">
        <f t="shared" si="19"/>
        <v>NO</v>
      </c>
      <c r="P987" s="20"/>
    </row>
    <row r="988" spans="1:16" ht="15.75" customHeight="1">
      <c r="A988" s="23"/>
      <c r="B988" s="65"/>
      <c r="C988" s="15"/>
      <c r="D988" s="15"/>
      <c r="E988" s="16"/>
      <c r="F988" s="16"/>
      <c r="G988" s="16"/>
      <c r="H988" s="17"/>
      <c r="I988" s="17" t="str">
        <f t="shared" si="20"/>
        <v>NO</v>
      </c>
      <c r="J988" s="16"/>
      <c r="K988" s="17" t="str">
        <f t="shared" si="16"/>
        <v>NO</v>
      </c>
      <c r="L988" s="16"/>
      <c r="M988" s="22">
        <f t="shared" si="17"/>
        <v>0</v>
      </c>
      <c r="N988" s="17" t="str">
        <f t="shared" si="18"/>
        <v>YES</v>
      </c>
      <c r="O988" s="19" t="str">
        <f t="shared" si="19"/>
        <v>NO</v>
      </c>
      <c r="P988" s="20"/>
    </row>
    <row r="989" spans="1:16" ht="15.75" customHeight="1">
      <c r="A989" s="23"/>
      <c r="B989" s="65"/>
      <c r="C989" s="15"/>
      <c r="D989" s="15"/>
      <c r="E989" s="16"/>
      <c r="F989" s="16"/>
      <c r="G989" s="16"/>
      <c r="H989" s="17"/>
      <c r="I989" s="17" t="str">
        <f t="shared" si="20"/>
        <v>NO</v>
      </c>
      <c r="J989" s="16"/>
      <c r="K989" s="17" t="str">
        <f t="shared" si="16"/>
        <v>NO</v>
      </c>
      <c r="L989" s="16"/>
      <c r="M989" s="22">
        <f t="shared" si="17"/>
        <v>0</v>
      </c>
      <c r="N989" s="17" t="str">
        <f t="shared" si="18"/>
        <v>YES</v>
      </c>
      <c r="O989" s="19" t="str">
        <f t="shared" si="19"/>
        <v>NO</v>
      </c>
      <c r="P989" s="20"/>
    </row>
    <row r="990" spans="1:16" ht="15.75" customHeight="1">
      <c r="A990" s="23"/>
      <c r="B990" s="65"/>
      <c r="C990" s="15"/>
      <c r="D990" s="15"/>
      <c r="E990" s="16"/>
      <c r="F990" s="16"/>
      <c r="G990" s="16"/>
      <c r="H990" s="17"/>
      <c r="I990" s="17" t="str">
        <f t="shared" si="20"/>
        <v>NO</v>
      </c>
      <c r="J990" s="16"/>
      <c r="K990" s="17" t="str">
        <f t="shared" si="16"/>
        <v>NO</v>
      </c>
      <c r="L990" s="16"/>
      <c r="M990" s="22">
        <f t="shared" si="17"/>
        <v>0</v>
      </c>
      <c r="N990" s="17" t="str">
        <f t="shared" si="18"/>
        <v>YES</v>
      </c>
      <c r="O990" s="19" t="str">
        <f t="shared" si="19"/>
        <v>NO</v>
      </c>
      <c r="P990" s="20"/>
    </row>
    <row r="991" spans="1:16" ht="15.75" customHeight="1">
      <c r="A991" s="23"/>
      <c r="B991" s="65"/>
      <c r="C991" s="15"/>
      <c r="D991" s="15"/>
      <c r="E991" s="16"/>
      <c r="F991" s="16"/>
      <c r="G991" s="16"/>
      <c r="H991" s="17"/>
      <c r="I991" s="17" t="str">
        <f t="shared" si="20"/>
        <v>NO</v>
      </c>
      <c r="J991" s="16"/>
      <c r="K991" s="17" t="str">
        <f t="shared" si="16"/>
        <v>NO</v>
      </c>
      <c r="L991" s="16"/>
      <c r="M991" s="22">
        <f t="shared" si="17"/>
        <v>0</v>
      </c>
      <c r="N991" s="17" t="str">
        <f t="shared" si="18"/>
        <v>YES</v>
      </c>
      <c r="O991" s="19" t="str">
        <f t="shared" si="19"/>
        <v>NO</v>
      </c>
      <c r="P991" s="20"/>
    </row>
    <row r="992" spans="1:16" ht="15.75" customHeight="1">
      <c r="A992" s="23"/>
      <c r="B992" s="65"/>
      <c r="C992" s="15"/>
      <c r="D992" s="15"/>
      <c r="E992" s="16"/>
      <c r="F992" s="16"/>
      <c r="G992" s="16"/>
      <c r="H992" s="17"/>
      <c r="I992" s="17" t="str">
        <f t="shared" si="20"/>
        <v>NO</v>
      </c>
      <c r="J992" s="16"/>
      <c r="K992" s="17" t="str">
        <f t="shared" si="16"/>
        <v>NO</v>
      </c>
      <c r="L992" s="16"/>
      <c r="M992" s="22">
        <f t="shared" si="17"/>
        <v>0</v>
      </c>
      <c r="N992" s="17" t="str">
        <f t="shared" si="18"/>
        <v>YES</v>
      </c>
      <c r="O992" s="19" t="str">
        <f t="shared" si="19"/>
        <v>NO</v>
      </c>
      <c r="P992" s="20"/>
    </row>
    <row r="993" spans="1:16" ht="15.75" customHeight="1">
      <c r="A993" s="23"/>
      <c r="B993" s="65"/>
      <c r="C993" s="15"/>
      <c r="D993" s="15"/>
      <c r="E993" s="16"/>
      <c r="F993" s="16"/>
      <c r="G993" s="16"/>
      <c r="H993" s="17"/>
      <c r="I993" s="17" t="str">
        <f t="shared" si="20"/>
        <v>NO</v>
      </c>
      <c r="J993" s="16"/>
      <c r="K993" s="17" t="str">
        <f t="shared" si="16"/>
        <v>NO</v>
      </c>
      <c r="L993" s="16"/>
      <c r="M993" s="22">
        <f t="shared" si="17"/>
        <v>0</v>
      </c>
      <c r="N993" s="17" t="str">
        <f t="shared" si="18"/>
        <v>YES</v>
      </c>
      <c r="O993" s="19" t="str">
        <f t="shared" si="19"/>
        <v>NO</v>
      </c>
      <c r="P993" s="20"/>
    </row>
    <row r="994" spans="1:16" ht="15.75" customHeight="1">
      <c r="A994" s="23"/>
      <c r="B994" s="65"/>
      <c r="C994" s="15"/>
      <c r="D994" s="15"/>
      <c r="E994" s="16"/>
      <c r="F994" s="16"/>
      <c r="G994" s="16"/>
      <c r="H994" s="17"/>
      <c r="I994" s="17" t="str">
        <f t="shared" si="20"/>
        <v>NO</v>
      </c>
      <c r="J994" s="16"/>
      <c r="K994" s="17" t="str">
        <f t="shared" si="16"/>
        <v>NO</v>
      </c>
      <c r="L994" s="16"/>
      <c r="M994" s="22">
        <f t="shared" si="17"/>
        <v>0</v>
      </c>
      <c r="N994" s="17" t="str">
        <f t="shared" si="18"/>
        <v>YES</v>
      </c>
      <c r="O994" s="19" t="str">
        <f t="shared" si="19"/>
        <v>NO</v>
      </c>
      <c r="P994" s="20"/>
    </row>
    <row r="995" spans="1:16" ht="15.75" customHeight="1">
      <c r="A995" s="23"/>
      <c r="B995" s="65"/>
      <c r="C995" s="15"/>
      <c r="D995" s="15"/>
      <c r="E995" s="16"/>
      <c r="F995" s="16"/>
      <c r="G995" s="16"/>
      <c r="H995" s="17"/>
      <c r="I995" s="17" t="str">
        <f t="shared" si="20"/>
        <v>NO</v>
      </c>
      <c r="J995" s="16"/>
      <c r="K995" s="17" t="str">
        <f t="shared" si="16"/>
        <v>NO</v>
      </c>
      <c r="L995" s="16"/>
      <c r="M995" s="22">
        <f t="shared" si="17"/>
        <v>0</v>
      </c>
      <c r="N995" s="17" t="str">
        <f t="shared" si="18"/>
        <v>YES</v>
      </c>
      <c r="O995" s="19" t="str">
        <f t="shared" si="19"/>
        <v>NO</v>
      </c>
      <c r="P995" s="20"/>
    </row>
    <row r="996" spans="1:16" ht="15.75" customHeight="1">
      <c r="A996" s="23"/>
      <c r="B996" s="65"/>
      <c r="C996" s="15"/>
      <c r="D996" s="15"/>
      <c r="E996" s="16"/>
      <c r="F996" s="16"/>
      <c r="G996" s="16"/>
      <c r="H996" s="17"/>
      <c r="I996" s="17" t="str">
        <f t="shared" si="20"/>
        <v>NO</v>
      </c>
      <c r="J996" s="16"/>
      <c r="K996" s="17" t="str">
        <f t="shared" si="16"/>
        <v>NO</v>
      </c>
      <c r="L996" s="16"/>
      <c r="M996" s="22">
        <f t="shared" si="17"/>
        <v>0</v>
      </c>
      <c r="N996" s="17" t="str">
        <f t="shared" si="18"/>
        <v>YES</v>
      </c>
      <c r="O996" s="19" t="str">
        <f t="shared" si="19"/>
        <v>NO</v>
      </c>
      <c r="P996" s="20"/>
    </row>
    <row r="997" spans="1:16" ht="15.75" customHeight="1">
      <c r="A997" s="23"/>
      <c r="B997" s="65"/>
      <c r="C997" s="15"/>
      <c r="D997" s="15"/>
      <c r="E997" s="16"/>
      <c r="F997" s="16"/>
      <c r="G997" s="16"/>
      <c r="H997" s="17"/>
      <c r="I997" s="17" t="str">
        <f t="shared" si="20"/>
        <v>NO</v>
      </c>
      <c r="J997" s="16"/>
      <c r="K997" s="17" t="str">
        <f t="shared" si="16"/>
        <v>NO</v>
      </c>
      <c r="L997" s="16"/>
      <c r="M997" s="22">
        <f t="shared" si="17"/>
        <v>0</v>
      </c>
      <c r="N997" s="17" t="str">
        <f t="shared" si="18"/>
        <v>YES</v>
      </c>
      <c r="O997" s="19" t="str">
        <f t="shared" si="19"/>
        <v>NO</v>
      </c>
      <c r="P997" s="20"/>
    </row>
    <row r="998" spans="1:16" ht="15.75" customHeight="1">
      <c r="A998" s="23"/>
      <c r="B998" s="65"/>
      <c r="C998" s="15"/>
      <c r="D998" s="15"/>
      <c r="E998" s="16"/>
      <c r="F998" s="16"/>
      <c r="G998" s="16"/>
      <c r="H998" s="17"/>
      <c r="I998" s="17" t="str">
        <f t="shared" si="20"/>
        <v>NO</v>
      </c>
      <c r="J998" s="16"/>
      <c r="K998" s="17" t="str">
        <f t="shared" si="16"/>
        <v>NO</v>
      </c>
      <c r="L998" s="16"/>
      <c r="M998" s="22">
        <f t="shared" si="17"/>
        <v>0</v>
      </c>
      <c r="N998" s="17" t="str">
        <f t="shared" si="18"/>
        <v>YES</v>
      </c>
      <c r="O998" s="19" t="str">
        <f t="shared" si="19"/>
        <v>NO</v>
      </c>
      <c r="P998" s="20"/>
    </row>
  </sheetData>
  <conditionalFormatting sqref="I2:I998">
    <cfRule type="cellIs" dxfId="8" priority="1" operator="equal">
      <formula>"YES"</formula>
    </cfRule>
    <cfRule type="cellIs" dxfId="7" priority="2" operator="equal">
      <formula>"NO"</formula>
    </cfRule>
  </conditionalFormatting>
  <conditionalFormatting sqref="K2:K998">
    <cfRule type="cellIs" dxfId="6" priority="3" operator="equal">
      <formula>"YES"</formula>
    </cfRule>
    <cfRule type="cellIs" dxfId="5" priority="4" operator="equal">
      <formula>"NO"</formula>
    </cfRule>
  </conditionalFormatting>
  <conditionalFormatting sqref="M3:M998">
    <cfRule type="notContainsBlanks" dxfId="4" priority="9">
      <formula>LEN(TRIM(M3))&gt;0</formula>
    </cfRule>
  </conditionalFormatting>
  <conditionalFormatting sqref="N2:N998 M3:M998">
    <cfRule type="cellIs" dxfId="3" priority="5" operator="equal">
      <formula>"YES"</formula>
    </cfRule>
    <cfRule type="cellIs" dxfId="2" priority="6" operator="equal">
      <formula>"NO"</formula>
    </cfRule>
  </conditionalFormatting>
  <conditionalFormatting sqref="O2:O998">
    <cfRule type="cellIs" dxfId="1" priority="7" operator="equal">
      <formula>"YES"</formula>
    </cfRule>
    <cfRule type="cellIs" dxfId="0" priority="8" operator="equal">
      <formula>"NO"</formula>
    </cfRule>
  </conditionalFormatting>
  <hyperlinks>
    <hyperlink ref="B3" r:id="rId1" xr:uid="{00000000-0004-0000-0000-000000000000}"/>
  </hyperlinks>
  <pageMargins left="0.7" right="0.7" top="0.75" bottom="0.75" header="0" footer="0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1018"/>
  <sheetViews>
    <sheetView tabSelected="1" workbookViewId="0">
      <selection activeCell="J9" sqref="J9"/>
    </sheetView>
  </sheetViews>
  <sheetFormatPr defaultColWidth="12.5703125" defaultRowHeight="15" customHeight="1"/>
  <cols>
    <col min="6" max="6" width="11.140625" customWidth="1"/>
    <col min="7" max="7" width="11.7109375" customWidth="1"/>
  </cols>
  <sheetData>
    <row r="1" spans="1:28" ht="122.25" customHeight="1"/>
    <row r="2" spans="1:28" ht="15" customHeight="1">
      <c r="A2" s="25" t="s">
        <v>0</v>
      </c>
      <c r="B2" s="25" t="s">
        <v>16</v>
      </c>
      <c r="C2" s="25" t="s">
        <v>17</v>
      </c>
      <c r="D2" s="25" t="s">
        <v>18</v>
      </c>
      <c r="E2" s="26" t="s">
        <v>19</v>
      </c>
      <c r="F2" s="27" t="s">
        <v>20</v>
      </c>
      <c r="G2" s="28" t="s">
        <v>21</v>
      </c>
      <c r="H2" s="29" t="s">
        <v>22</v>
      </c>
      <c r="I2" s="30" t="s">
        <v>23</v>
      </c>
      <c r="J2" s="31" t="s">
        <v>24</v>
      </c>
      <c r="K2" s="32" t="s">
        <v>25</v>
      </c>
      <c r="L2" s="33" t="s">
        <v>26</v>
      </c>
      <c r="M2" s="25" t="s">
        <v>27</v>
      </c>
      <c r="N2" s="34" t="s">
        <v>28</v>
      </c>
      <c r="O2" s="35"/>
      <c r="P2" s="36"/>
      <c r="Q2" s="37"/>
      <c r="R2" s="37"/>
      <c r="S2" s="37"/>
      <c r="T2" s="37"/>
      <c r="U2" s="37"/>
      <c r="V2" s="37"/>
      <c r="W2" s="37"/>
      <c r="X2" s="37"/>
      <c r="Y2" s="37"/>
      <c r="Z2" s="37"/>
      <c r="AA2" s="38"/>
      <c r="AB2" s="38"/>
    </row>
    <row r="3" spans="1:28" ht="15" customHeight="1">
      <c r="A3" s="13" t="s">
        <v>14</v>
      </c>
      <c r="B3" s="68">
        <f>IFERROR(_xlfn.XLOOKUP(A3,'3-Step Check'!A:A,'3-Step Check'!M:M,,0),"")</f>
        <v>11.49</v>
      </c>
      <c r="C3" s="16">
        <f>_xlfn.XLOOKUP(A3,'3-Step Check'!A:A,'3-Step Check'!G:G,,0)</f>
        <v>11.34</v>
      </c>
      <c r="D3" s="16">
        <f>_xlfn.XLOOKUP(A3,'3-Step Check'!A:A,'3-Step Check'!F:F,,0)</f>
        <v>9.68</v>
      </c>
      <c r="E3" s="39">
        <v>45739</v>
      </c>
      <c r="F3" s="40">
        <f t="shared" ref="F3:F257" si="0">B3</f>
        <v>11.49</v>
      </c>
      <c r="G3" s="41">
        <f t="shared" ref="G3:G257" si="1">IF(E3&lt;&gt;"",E3+7," ")</f>
        <v>45746</v>
      </c>
      <c r="H3" s="42">
        <f t="shared" ref="H3:H257" si="2">B3-(($B3-$C3)/3)</f>
        <v>11.44</v>
      </c>
      <c r="I3" s="43">
        <f t="shared" ref="I3:I257" si="3">IF(E3&lt;&gt;"",G3+7," ")</f>
        <v>45753</v>
      </c>
      <c r="J3" s="44">
        <f t="shared" ref="J3:J257" si="4">$H3-(($B3-$C3)/3)</f>
        <v>11.389999999999999</v>
      </c>
      <c r="K3" s="45">
        <f t="shared" ref="K3:K257" si="5">IF(E3&lt;&gt;"",I3+7," ")</f>
        <v>45760</v>
      </c>
      <c r="L3" s="46">
        <f t="shared" ref="L3:L257" si="6">C3</f>
        <v>11.34</v>
      </c>
      <c r="M3" s="47"/>
      <c r="N3" s="48" t="str" cm="1">
        <f t="array" ref="N3">_xlfn.IFS(M3&gt;L3,"YES",AND(M3&gt;0,M3&lt;L3),"NO",OR(M3=0,M3="",""),"")</f>
        <v/>
      </c>
      <c r="O3" s="4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spans="1:28" ht="15" customHeight="1">
      <c r="A4" s="21"/>
      <c r="B4" s="68">
        <f>IFERROR(_xlfn.XLOOKUP(A4,'3-Step Check'!A:A,'3-Step Check'!M:M,,0),"")</f>
        <v>0</v>
      </c>
      <c r="C4" s="16">
        <f>_xlfn.XLOOKUP(A4,'3-Step Check'!A:A,'3-Step Check'!G:G,,0)</f>
        <v>0</v>
      </c>
      <c r="D4" s="16">
        <f>_xlfn.XLOOKUP(A4,'3-Step Check'!A:A,'3-Step Check'!F:F,,0)</f>
        <v>0</v>
      </c>
      <c r="E4" s="39"/>
      <c r="F4" s="40">
        <f t="shared" si="0"/>
        <v>0</v>
      </c>
      <c r="G4" s="41" t="str">
        <f t="shared" si="1"/>
        <v xml:space="preserve"> </v>
      </c>
      <c r="H4" s="42">
        <f t="shared" si="2"/>
        <v>0</v>
      </c>
      <c r="I4" s="43" t="str">
        <f t="shared" si="3"/>
        <v xml:space="preserve"> </v>
      </c>
      <c r="J4" s="44">
        <f t="shared" si="4"/>
        <v>0</v>
      </c>
      <c r="K4" s="45" t="str">
        <f t="shared" si="5"/>
        <v xml:space="preserve"> </v>
      </c>
      <c r="L4" s="46">
        <f t="shared" si="6"/>
        <v>0</v>
      </c>
      <c r="M4" s="47"/>
      <c r="N4" s="48" t="str" cm="1">
        <f t="array" ref="N4">_xlfn.IFS(M4&gt;L4,"YES",AND(M4&gt;0,M4&lt;L4),"NO",OR(M4=0,M4="",""),"")</f>
        <v/>
      </c>
      <c r="O4" s="4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8" ht="15" customHeight="1">
      <c r="A5" s="21"/>
      <c r="B5" s="68">
        <f>IFERROR(_xlfn.XLOOKUP(A5,'3-Step Check'!A:A,'3-Step Check'!M:M,,0),"")</f>
        <v>0</v>
      </c>
      <c r="C5" s="16">
        <f>_xlfn.XLOOKUP(A5,'3-Step Check'!A:A,'3-Step Check'!G:G,,0)</f>
        <v>0</v>
      </c>
      <c r="D5" s="16">
        <f>_xlfn.XLOOKUP(A5,'3-Step Check'!A:A,'3-Step Check'!F:F,,0)</f>
        <v>0</v>
      </c>
      <c r="E5" s="39"/>
      <c r="F5" s="40">
        <f t="shared" si="0"/>
        <v>0</v>
      </c>
      <c r="G5" s="41" t="str">
        <f t="shared" si="1"/>
        <v xml:space="preserve"> </v>
      </c>
      <c r="H5" s="42">
        <f t="shared" si="2"/>
        <v>0</v>
      </c>
      <c r="I5" s="43" t="str">
        <f t="shared" si="3"/>
        <v xml:space="preserve"> </v>
      </c>
      <c r="J5" s="44">
        <f t="shared" si="4"/>
        <v>0</v>
      </c>
      <c r="K5" s="45" t="str">
        <f t="shared" si="5"/>
        <v xml:space="preserve"> </v>
      </c>
      <c r="L5" s="46">
        <f t="shared" si="6"/>
        <v>0</v>
      </c>
      <c r="M5" s="47"/>
      <c r="N5" s="48" t="str" cm="1">
        <f t="array" ref="N5">_xlfn.IFS(M5&gt;L5,"YES",AND(M5&gt;0,M5&lt;L5),"NO",OR(M5=0,M5="",""),"")</f>
        <v/>
      </c>
      <c r="O5" s="4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spans="1:28" ht="15" customHeight="1">
      <c r="A6" s="21"/>
      <c r="B6" s="68">
        <f>IFERROR(_xlfn.XLOOKUP(A6,'3-Step Check'!A:A,'3-Step Check'!M:M,,0),"")</f>
        <v>0</v>
      </c>
      <c r="C6" s="16">
        <f>_xlfn.XLOOKUP(A6,'3-Step Check'!A:A,'3-Step Check'!G:G,,0)</f>
        <v>0</v>
      </c>
      <c r="D6" s="16">
        <f>_xlfn.XLOOKUP(A6,'3-Step Check'!A:A,'3-Step Check'!F:F,,0)</f>
        <v>0</v>
      </c>
      <c r="E6" s="39"/>
      <c r="F6" s="40">
        <f t="shared" si="0"/>
        <v>0</v>
      </c>
      <c r="G6" s="41" t="str">
        <f t="shared" si="1"/>
        <v xml:space="preserve"> </v>
      </c>
      <c r="H6" s="42">
        <f t="shared" si="2"/>
        <v>0</v>
      </c>
      <c r="I6" s="43" t="str">
        <f t="shared" si="3"/>
        <v xml:space="preserve"> </v>
      </c>
      <c r="J6" s="44">
        <f t="shared" si="4"/>
        <v>0</v>
      </c>
      <c r="K6" s="45" t="str">
        <f t="shared" si="5"/>
        <v xml:space="preserve"> </v>
      </c>
      <c r="L6" s="46">
        <f t="shared" si="6"/>
        <v>0</v>
      </c>
      <c r="M6" s="47"/>
      <c r="N6" s="48" t="str" cm="1">
        <f t="array" ref="N6">_xlfn.IFS(M6&gt;L6,"YES",AND(M6&gt;0,M6&lt;L6),"NO",OR(M6=0,M6="",""),"")</f>
        <v/>
      </c>
      <c r="O6" s="4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spans="1:28" ht="15" customHeight="1">
      <c r="A7" s="21"/>
      <c r="B7" s="68">
        <f>IFERROR(_xlfn.XLOOKUP(A7,'3-Step Check'!A:A,'3-Step Check'!M:M,,0),"")</f>
        <v>0</v>
      </c>
      <c r="C7" s="16">
        <f>_xlfn.XLOOKUP(A7,'3-Step Check'!A:A,'3-Step Check'!G:G,,0)</f>
        <v>0</v>
      </c>
      <c r="D7" s="16">
        <f>_xlfn.XLOOKUP(A7,'3-Step Check'!A:A,'3-Step Check'!F:F,,0)</f>
        <v>0</v>
      </c>
      <c r="E7" s="39"/>
      <c r="F7" s="40">
        <f t="shared" si="0"/>
        <v>0</v>
      </c>
      <c r="G7" s="41" t="str">
        <f t="shared" si="1"/>
        <v xml:space="preserve"> </v>
      </c>
      <c r="H7" s="42">
        <f t="shared" si="2"/>
        <v>0</v>
      </c>
      <c r="I7" s="43" t="str">
        <f t="shared" si="3"/>
        <v xml:space="preserve"> </v>
      </c>
      <c r="J7" s="44">
        <f t="shared" si="4"/>
        <v>0</v>
      </c>
      <c r="K7" s="45" t="str">
        <f t="shared" si="5"/>
        <v xml:space="preserve"> </v>
      </c>
      <c r="L7" s="46">
        <f t="shared" si="6"/>
        <v>0</v>
      </c>
      <c r="M7" s="47"/>
      <c r="N7" s="48" t="str" cm="1">
        <f t="array" ref="N7">_xlfn.IFS(M7&gt;L7,"YES",AND(M7&gt;0,M7&lt;L7),"NO",OR(M7=0,M7="",""),"")</f>
        <v/>
      </c>
      <c r="O7" s="4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8" ht="15" customHeight="1">
      <c r="A8" s="21"/>
      <c r="B8" s="68">
        <f>IFERROR(_xlfn.XLOOKUP(A8,'3-Step Check'!A:A,'3-Step Check'!M:M,,0),"")</f>
        <v>0</v>
      </c>
      <c r="C8" s="16">
        <f>_xlfn.XLOOKUP(A8,'3-Step Check'!A:A,'3-Step Check'!G:G,,0)</f>
        <v>0</v>
      </c>
      <c r="D8" s="16">
        <f>_xlfn.XLOOKUP(A8,'3-Step Check'!A:A,'3-Step Check'!F:F,,0)</f>
        <v>0</v>
      </c>
      <c r="E8" s="39"/>
      <c r="F8" s="40">
        <f t="shared" si="0"/>
        <v>0</v>
      </c>
      <c r="G8" s="41" t="str">
        <f t="shared" si="1"/>
        <v xml:space="preserve"> </v>
      </c>
      <c r="H8" s="42">
        <f t="shared" si="2"/>
        <v>0</v>
      </c>
      <c r="I8" s="43" t="str">
        <f t="shared" si="3"/>
        <v xml:space="preserve"> </v>
      </c>
      <c r="J8" s="44">
        <f t="shared" si="4"/>
        <v>0</v>
      </c>
      <c r="K8" s="45" t="str">
        <f t="shared" si="5"/>
        <v xml:space="preserve"> </v>
      </c>
      <c r="L8" s="46">
        <f t="shared" si="6"/>
        <v>0</v>
      </c>
      <c r="M8" s="47"/>
      <c r="N8" s="48" t="str" cm="1">
        <f t="array" ref="N8">_xlfn.IFS(M8&gt;L8,"YES",AND(M8&gt;0,M8&lt;L8),"NO",OR(M8=0,M8="",""),"")</f>
        <v/>
      </c>
      <c r="O8" s="4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8" ht="15" customHeight="1">
      <c r="A9" s="21"/>
      <c r="B9" s="68">
        <f>IFERROR(_xlfn.XLOOKUP(A9,'3-Step Check'!A:A,'3-Step Check'!M:M,,0),"")</f>
        <v>0</v>
      </c>
      <c r="C9" s="16">
        <f>_xlfn.XLOOKUP(A9,'3-Step Check'!A:A,'3-Step Check'!G:G,,0)</f>
        <v>0</v>
      </c>
      <c r="D9" s="16">
        <f>_xlfn.XLOOKUP(A9,'3-Step Check'!A:A,'3-Step Check'!F:F,,0)</f>
        <v>0</v>
      </c>
      <c r="E9" s="39"/>
      <c r="F9" s="40">
        <f t="shared" si="0"/>
        <v>0</v>
      </c>
      <c r="G9" s="41" t="str">
        <f t="shared" si="1"/>
        <v xml:space="preserve"> </v>
      </c>
      <c r="H9" s="42">
        <f t="shared" si="2"/>
        <v>0</v>
      </c>
      <c r="I9" s="43" t="str">
        <f t="shared" si="3"/>
        <v xml:space="preserve"> </v>
      </c>
      <c r="J9" s="44">
        <f t="shared" si="4"/>
        <v>0</v>
      </c>
      <c r="K9" s="45" t="str">
        <f t="shared" si="5"/>
        <v xml:space="preserve"> </v>
      </c>
      <c r="L9" s="46">
        <f t="shared" si="6"/>
        <v>0</v>
      </c>
      <c r="M9" s="47"/>
      <c r="N9" s="48" t="str" cm="1">
        <f t="array" ref="N9">_xlfn.IFS(M9&gt;L9,"YES",AND(M9&gt;0,M9&lt;L9),"NO",OR(M9=0,M9="",""),"")</f>
        <v/>
      </c>
      <c r="O9" s="4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8" ht="15" customHeight="1">
      <c r="A10" s="21"/>
      <c r="B10" s="68">
        <f>IFERROR(_xlfn.XLOOKUP(A10,'3-Step Check'!A:A,'3-Step Check'!M:M,,0),"")</f>
        <v>0</v>
      </c>
      <c r="C10" s="16">
        <f>_xlfn.XLOOKUP(A10,'3-Step Check'!A:A,'3-Step Check'!G:G,,0)</f>
        <v>0</v>
      </c>
      <c r="D10" s="16">
        <f>_xlfn.XLOOKUP(A10,'3-Step Check'!A:A,'3-Step Check'!F:F,,0)</f>
        <v>0</v>
      </c>
      <c r="E10" s="39"/>
      <c r="F10" s="40">
        <f t="shared" si="0"/>
        <v>0</v>
      </c>
      <c r="G10" s="41" t="str">
        <f t="shared" si="1"/>
        <v xml:space="preserve"> </v>
      </c>
      <c r="H10" s="42">
        <f t="shared" si="2"/>
        <v>0</v>
      </c>
      <c r="I10" s="43" t="str">
        <f t="shared" si="3"/>
        <v xml:space="preserve"> </v>
      </c>
      <c r="J10" s="44">
        <f t="shared" si="4"/>
        <v>0</v>
      </c>
      <c r="K10" s="45" t="str">
        <f t="shared" si="5"/>
        <v xml:space="preserve"> </v>
      </c>
      <c r="L10" s="46">
        <f t="shared" si="6"/>
        <v>0</v>
      </c>
      <c r="M10" s="47"/>
      <c r="N10" s="48" t="str" cm="1">
        <f t="array" ref="N10">_xlfn.IFS(M10&gt;L10,"YES",AND(M10&gt;0,M10&lt;L10),"NO",OR(M10=0,M10="",""),"")</f>
        <v/>
      </c>
      <c r="O10" s="4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8" ht="15" customHeight="1">
      <c r="A11" s="21"/>
      <c r="B11" s="68">
        <f>IFERROR(_xlfn.XLOOKUP(A11,'3-Step Check'!A:A,'3-Step Check'!M:M,,0),"")</f>
        <v>0</v>
      </c>
      <c r="C11" s="16">
        <f>_xlfn.XLOOKUP(A11,'3-Step Check'!A:A,'3-Step Check'!G:G,,0)</f>
        <v>0</v>
      </c>
      <c r="D11" s="16">
        <f>_xlfn.XLOOKUP(A11,'3-Step Check'!A:A,'3-Step Check'!F:F,,0)</f>
        <v>0</v>
      </c>
      <c r="E11" s="39"/>
      <c r="F11" s="40">
        <f t="shared" si="0"/>
        <v>0</v>
      </c>
      <c r="G11" s="41" t="str">
        <f t="shared" si="1"/>
        <v xml:space="preserve"> </v>
      </c>
      <c r="H11" s="42">
        <f t="shared" si="2"/>
        <v>0</v>
      </c>
      <c r="I11" s="43" t="str">
        <f t="shared" si="3"/>
        <v xml:space="preserve"> </v>
      </c>
      <c r="J11" s="44">
        <f t="shared" si="4"/>
        <v>0</v>
      </c>
      <c r="K11" s="45" t="str">
        <f t="shared" si="5"/>
        <v xml:space="preserve"> </v>
      </c>
      <c r="L11" s="46">
        <f t="shared" si="6"/>
        <v>0</v>
      </c>
      <c r="M11" s="47"/>
      <c r="N11" s="48" t="str" cm="1">
        <f t="array" ref="N11">_xlfn.IFS(M11&gt;L11,"YES",AND(M11&gt;0,M11&lt;L11),"NO",OR(M11=0,M11="",""),"")</f>
        <v/>
      </c>
      <c r="O11" s="4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8" ht="15" customHeight="1">
      <c r="A12" s="21"/>
      <c r="B12" s="68">
        <f>IFERROR(_xlfn.XLOOKUP(A12,'3-Step Check'!A:A,'3-Step Check'!M:M,,0),"")</f>
        <v>0</v>
      </c>
      <c r="C12" s="16">
        <f>_xlfn.XLOOKUP(A12,'3-Step Check'!A:A,'3-Step Check'!G:G,,0)</f>
        <v>0</v>
      </c>
      <c r="D12" s="16">
        <f>_xlfn.XLOOKUP(A12,'3-Step Check'!A:A,'3-Step Check'!F:F,,0)</f>
        <v>0</v>
      </c>
      <c r="E12" s="39"/>
      <c r="F12" s="40">
        <f t="shared" si="0"/>
        <v>0</v>
      </c>
      <c r="G12" s="41" t="str">
        <f t="shared" si="1"/>
        <v xml:space="preserve"> </v>
      </c>
      <c r="H12" s="42">
        <f t="shared" si="2"/>
        <v>0</v>
      </c>
      <c r="I12" s="43" t="str">
        <f t="shared" si="3"/>
        <v xml:space="preserve"> </v>
      </c>
      <c r="J12" s="44">
        <f t="shared" si="4"/>
        <v>0</v>
      </c>
      <c r="K12" s="45" t="str">
        <f t="shared" si="5"/>
        <v xml:space="preserve"> </v>
      </c>
      <c r="L12" s="46">
        <f t="shared" si="6"/>
        <v>0</v>
      </c>
      <c r="M12" s="47"/>
      <c r="N12" s="48" t="str" cm="1">
        <f t="array" ref="N12">_xlfn.IFS(M12&gt;L12,"YES",AND(M12&gt;0,M12&lt;L12),"NO",OR(M12=0,M12="",""),"")</f>
        <v/>
      </c>
      <c r="O12" s="4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spans="1:28" ht="15" customHeight="1">
      <c r="A13" s="21"/>
      <c r="B13" s="68">
        <f>IFERROR(_xlfn.XLOOKUP(A13,'3-Step Check'!A:A,'3-Step Check'!M:M,,0),"")</f>
        <v>0</v>
      </c>
      <c r="C13" s="16">
        <f>_xlfn.XLOOKUP(A13,'3-Step Check'!A:A,'3-Step Check'!G:G,,0)</f>
        <v>0</v>
      </c>
      <c r="D13" s="16">
        <f>_xlfn.XLOOKUP(A13,'3-Step Check'!A:A,'3-Step Check'!F:F,,0)</f>
        <v>0</v>
      </c>
      <c r="E13" s="39"/>
      <c r="F13" s="40">
        <f t="shared" si="0"/>
        <v>0</v>
      </c>
      <c r="G13" s="41" t="str">
        <f t="shared" si="1"/>
        <v xml:space="preserve"> </v>
      </c>
      <c r="H13" s="42">
        <f t="shared" si="2"/>
        <v>0</v>
      </c>
      <c r="I13" s="43" t="str">
        <f t="shared" si="3"/>
        <v xml:space="preserve"> </v>
      </c>
      <c r="J13" s="44">
        <f t="shared" si="4"/>
        <v>0</v>
      </c>
      <c r="K13" s="45" t="str">
        <f t="shared" si="5"/>
        <v xml:space="preserve"> </v>
      </c>
      <c r="L13" s="46">
        <f t="shared" si="6"/>
        <v>0</v>
      </c>
      <c r="M13" s="47"/>
      <c r="N13" s="48" t="str" cm="1">
        <f t="array" ref="N13">_xlfn.IFS(M13&gt;L13,"YES",AND(M13&gt;0,M13&lt;L13),"NO",OR(M13=0,M13="",""),"")</f>
        <v/>
      </c>
      <c r="O13" s="4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 spans="1:28" ht="15" customHeight="1">
      <c r="A14" s="23"/>
      <c r="B14" s="68">
        <f>IFERROR(_xlfn.XLOOKUP(A14,'3-Step Check'!A:A,'3-Step Check'!M:M,,0),"")</f>
        <v>0</v>
      </c>
      <c r="C14" s="16">
        <f>_xlfn.XLOOKUP(A14,'3-Step Check'!A:A,'3-Step Check'!G:G,,0)</f>
        <v>0</v>
      </c>
      <c r="D14" s="16">
        <f>_xlfn.XLOOKUP(A14,'3-Step Check'!A:A,'3-Step Check'!F:F,,0)</f>
        <v>0</v>
      </c>
      <c r="E14" s="39"/>
      <c r="F14" s="40">
        <f t="shared" si="0"/>
        <v>0</v>
      </c>
      <c r="G14" s="41" t="str">
        <f t="shared" si="1"/>
        <v xml:space="preserve"> </v>
      </c>
      <c r="H14" s="42">
        <f t="shared" si="2"/>
        <v>0</v>
      </c>
      <c r="I14" s="43" t="str">
        <f t="shared" si="3"/>
        <v xml:space="preserve"> </v>
      </c>
      <c r="J14" s="44">
        <f t="shared" si="4"/>
        <v>0</v>
      </c>
      <c r="K14" s="45" t="str">
        <f t="shared" si="5"/>
        <v xml:space="preserve"> </v>
      </c>
      <c r="L14" s="46">
        <f t="shared" si="6"/>
        <v>0</v>
      </c>
      <c r="M14" s="47"/>
      <c r="N14" s="48" t="str" cm="1">
        <f t="array" ref="N14">_xlfn.IFS(M14&gt;L14,"YES",AND(M14&gt;0,M14&lt;L14),"NO",OR(M14=0,M14="",""),"")</f>
        <v/>
      </c>
      <c r="O14" s="4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 spans="1:28" ht="15" customHeight="1">
      <c r="A15" s="23"/>
      <c r="B15" s="68">
        <f>IFERROR(_xlfn.XLOOKUP(A15,'3-Step Check'!A:A,'3-Step Check'!M:M,,0),"")</f>
        <v>0</v>
      </c>
      <c r="C15" s="16">
        <f>_xlfn.XLOOKUP(A15,'3-Step Check'!A:A,'3-Step Check'!G:G,,0)</f>
        <v>0</v>
      </c>
      <c r="D15" s="16">
        <f>_xlfn.XLOOKUP(A15,'3-Step Check'!A:A,'3-Step Check'!F:F,,0)</f>
        <v>0</v>
      </c>
      <c r="E15" s="39"/>
      <c r="F15" s="40">
        <f t="shared" si="0"/>
        <v>0</v>
      </c>
      <c r="G15" s="41" t="str">
        <f t="shared" si="1"/>
        <v xml:space="preserve"> </v>
      </c>
      <c r="H15" s="42">
        <f t="shared" si="2"/>
        <v>0</v>
      </c>
      <c r="I15" s="43" t="str">
        <f t="shared" si="3"/>
        <v xml:space="preserve"> </v>
      </c>
      <c r="J15" s="44">
        <f t="shared" si="4"/>
        <v>0</v>
      </c>
      <c r="K15" s="45" t="str">
        <f t="shared" si="5"/>
        <v xml:space="preserve"> </v>
      </c>
      <c r="L15" s="46">
        <f t="shared" si="6"/>
        <v>0</v>
      </c>
      <c r="M15" s="47"/>
      <c r="N15" s="48" t="str" cm="1">
        <f t="array" ref="N15">_xlfn.IFS(M15&gt;L15,"YES",AND(M15&gt;0,M15&lt;L15),"NO",OR(M15=0,M15="",""),"")</f>
        <v/>
      </c>
      <c r="O15" s="4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 spans="1:28" ht="15" customHeight="1">
      <c r="A16" s="23"/>
      <c r="B16" s="68">
        <f>IFERROR(_xlfn.XLOOKUP(A16,'3-Step Check'!A:A,'3-Step Check'!M:M,,0),"")</f>
        <v>0</v>
      </c>
      <c r="C16" s="16">
        <f>_xlfn.XLOOKUP(A16,'3-Step Check'!A:A,'3-Step Check'!G:G,,0)</f>
        <v>0</v>
      </c>
      <c r="D16" s="16">
        <f>_xlfn.XLOOKUP(A16,'3-Step Check'!A:A,'3-Step Check'!F:F,,0)</f>
        <v>0</v>
      </c>
      <c r="E16" s="39"/>
      <c r="F16" s="40">
        <f t="shared" si="0"/>
        <v>0</v>
      </c>
      <c r="G16" s="41" t="str">
        <f t="shared" si="1"/>
        <v xml:space="preserve"> </v>
      </c>
      <c r="H16" s="42">
        <f t="shared" si="2"/>
        <v>0</v>
      </c>
      <c r="I16" s="43" t="str">
        <f t="shared" si="3"/>
        <v xml:space="preserve"> </v>
      </c>
      <c r="J16" s="44">
        <f t="shared" si="4"/>
        <v>0</v>
      </c>
      <c r="K16" s="45" t="str">
        <f t="shared" si="5"/>
        <v xml:space="preserve"> </v>
      </c>
      <c r="L16" s="46">
        <f t="shared" si="6"/>
        <v>0</v>
      </c>
      <c r="M16" s="47"/>
      <c r="N16" s="48" t="str" cm="1">
        <f t="array" ref="N16">_xlfn.IFS(M16&gt;L16,"YES",AND(M16&gt;0,M16&lt;L16),"NO",OR(M16=0,M16="",""),"")</f>
        <v/>
      </c>
      <c r="O16" s="4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5" customHeight="1">
      <c r="A17" s="23"/>
      <c r="B17" s="68">
        <f>IFERROR(_xlfn.XLOOKUP(A17,'3-Step Check'!A:A,'3-Step Check'!M:M,,0),"")</f>
        <v>0</v>
      </c>
      <c r="C17" s="16">
        <f>_xlfn.XLOOKUP(A17,'3-Step Check'!A:A,'3-Step Check'!G:G,,0)</f>
        <v>0</v>
      </c>
      <c r="D17" s="16">
        <f>_xlfn.XLOOKUP(A17,'3-Step Check'!A:A,'3-Step Check'!F:F,,0)</f>
        <v>0</v>
      </c>
      <c r="E17" s="39"/>
      <c r="F17" s="40">
        <f t="shared" si="0"/>
        <v>0</v>
      </c>
      <c r="G17" s="41" t="str">
        <f t="shared" si="1"/>
        <v xml:space="preserve"> </v>
      </c>
      <c r="H17" s="42">
        <f t="shared" si="2"/>
        <v>0</v>
      </c>
      <c r="I17" s="43" t="str">
        <f t="shared" si="3"/>
        <v xml:space="preserve"> </v>
      </c>
      <c r="J17" s="44">
        <f t="shared" si="4"/>
        <v>0</v>
      </c>
      <c r="K17" s="45" t="str">
        <f t="shared" si="5"/>
        <v xml:space="preserve"> </v>
      </c>
      <c r="L17" s="46">
        <f t="shared" si="6"/>
        <v>0</v>
      </c>
      <c r="M17" s="47"/>
      <c r="N17" s="48" t="str" cm="1">
        <f t="array" ref="N17">_xlfn.IFS(M17&gt;L17,"YES",AND(M17&gt;0,M17&lt;L17),"NO",OR(M17=0,M17="",""),"")</f>
        <v/>
      </c>
      <c r="O17" s="4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 spans="1:26" ht="15" customHeight="1">
      <c r="A18" s="23"/>
      <c r="B18" s="68">
        <f>IFERROR(_xlfn.XLOOKUP(A18,'3-Step Check'!A:A,'3-Step Check'!M:M,,0),"")</f>
        <v>0</v>
      </c>
      <c r="C18" s="16">
        <f>_xlfn.XLOOKUP(A18,'3-Step Check'!A:A,'3-Step Check'!G:G,,0)</f>
        <v>0</v>
      </c>
      <c r="D18" s="16">
        <f>_xlfn.XLOOKUP(A18,'3-Step Check'!A:A,'3-Step Check'!F:F,,0)</f>
        <v>0</v>
      </c>
      <c r="E18" s="39"/>
      <c r="F18" s="40">
        <f t="shared" si="0"/>
        <v>0</v>
      </c>
      <c r="G18" s="41" t="str">
        <f t="shared" si="1"/>
        <v xml:space="preserve"> </v>
      </c>
      <c r="H18" s="42">
        <f t="shared" si="2"/>
        <v>0</v>
      </c>
      <c r="I18" s="43" t="str">
        <f t="shared" si="3"/>
        <v xml:space="preserve"> </v>
      </c>
      <c r="J18" s="44">
        <f t="shared" si="4"/>
        <v>0</v>
      </c>
      <c r="K18" s="45" t="str">
        <f t="shared" si="5"/>
        <v xml:space="preserve"> </v>
      </c>
      <c r="L18" s="46">
        <f t="shared" si="6"/>
        <v>0</v>
      </c>
      <c r="M18" s="47"/>
      <c r="N18" s="48" t="str" cm="1">
        <f t="array" ref="N18">_xlfn.IFS(M18&gt;L18,"YES",AND(M18&gt;0,M18&lt;L18),"NO",OR(M18=0,M18="",""),"")</f>
        <v/>
      </c>
      <c r="O18" s="4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spans="1:26" ht="15" customHeight="1">
      <c r="A19" s="23"/>
      <c r="B19" s="68">
        <f>IFERROR(_xlfn.XLOOKUP(A19,'3-Step Check'!A:A,'3-Step Check'!M:M,,0),"")</f>
        <v>0</v>
      </c>
      <c r="C19" s="16">
        <f>_xlfn.XLOOKUP(A19,'3-Step Check'!A:A,'3-Step Check'!G:G,,0)</f>
        <v>0</v>
      </c>
      <c r="D19" s="16">
        <f>_xlfn.XLOOKUP(A19,'3-Step Check'!A:A,'3-Step Check'!F:F,,0)</f>
        <v>0</v>
      </c>
      <c r="E19" s="39"/>
      <c r="F19" s="40">
        <f t="shared" si="0"/>
        <v>0</v>
      </c>
      <c r="G19" s="41" t="str">
        <f t="shared" si="1"/>
        <v xml:space="preserve"> </v>
      </c>
      <c r="H19" s="42">
        <f t="shared" si="2"/>
        <v>0</v>
      </c>
      <c r="I19" s="43" t="str">
        <f t="shared" si="3"/>
        <v xml:space="preserve"> </v>
      </c>
      <c r="J19" s="44">
        <f t="shared" si="4"/>
        <v>0</v>
      </c>
      <c r="K19" s="45" t="str">
        <f t="shared" si="5"/>
        <v xml:space="preserve"> </v>
      </c>
      <c r="L19" s="46">
        <f t="shared" si="6"/>
        <v>0</v>
      </c>
      <c r="M19" s="47"/>
      <c r="N19" s="48" t="str" cm="1">
        <f t="array" ref="N19">_xlfn.IFS(M19&gt;L19,"YES",AND(M19&gt;0,M19&lt;L19),"NO",OR(M19=0,M19="",""),"")</f>
        <v/>
      </c>
      <c r="O19" s="4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spans="1:26" ht="15" customHeight="1">
      <c r="A20" s="23"/>
      <c r="B20" s="68">
        <f>IFERROR(_xlfn.XLOOKUP(A20,'3-Step Check'!A:A,'3-Step Check'!M:M,,0),"")</f>
        <v>0</v>
      </c>
      <c r="C20" s="16">
        <f>_xlfn.XLOOKUP(A20,'3-Step Check'!A:A,'3-Step Check'!G:G,,0)</f>
        <v>0</v>
      </c>
      <c r="D20" s="16">
        <f>_xlfn.XLOOKUP(A20,'3-Step Check'!A:A,'3-Step Check'!F:F,,0)</f>
        <v>0</v>
      </c>
      <c r="E20" s="39"/>
      <c r="F20" s="40">
        <f t="shared" si="0"/>
        <v>0</v>
      </c>
      <c r="G20" s="41" t="str">
        <f t="shared" si="1"/>
        <v xml:space="preserve"> </v>
      </c>
      <c r="H20" s="42">
        <f t="shared" si="2"/>
        <v>0</v>
      </c>
      <c r="I20" s="43" t="str">
        <f t="shared" si="3"/>
        <v xml:space="preserve"> </v>
      </c>
      <c r="J20" s="44">
        <f t="shared" si="4"/>
        <v>0</v>
      </c>
      <c r="K20" s="45" t="str">
        <f t="shared" si="5"/>
        <v xml:space="preserve"> </v>
      </c>
      <c r="L20" s="46">
        <f t="shared" si="6"/>
        <v>0</v>
      </c>
      <c r="M20" s="47"/>
      <c r="N20" s="48" t="str" cm="1">
        <f t="array" ref="N20">_xlfn.IFS(M20&gt;L20,"YES",AND(M20&gt;0,M20&lt;L20),"NO",OR(M20=0,M20="",""),"")</f>
        <v/>
      </c>
      <c r="O20" s="4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spans="1:26" ht="15" customHeight="1">
      <c r="A21" s="23"/>
      <c r="B21" s="68">
        <f>IFERROR(_xlfn.XLOOKUP(A21,'3-Step Check'!A:A,'3-Step Check'!M:M,,0),"")</f>
        <v>0</v>
      </c>
      <c r="C21" s="16">
        <f>_xlfn.XLOOKUP(A21,'3-Step Check'!A:A,'3-Step Check'!G:G,,0)</f>
        <v>0</v>
      </c>
      <c r="D21" s="16">
        <f>_xlfn.XLOOKUP(A21,'3-Step Check'!A:A,'3-Step Check'!F:F,,0)</f>
        <v>0</v>
      </c>
      <c r="E21" s="39"/>
      <c r="F21" s="40">
        <f t="shared" si="0"/>
        <v>0</v>
      </c>
      <c r="G21" s="41" t="str">
        <f t="shared" si="1"/>
        <v xml:space="preserve"> </v>
      </c>
      <c r="H21" s="42">
        <f t="shared" si="2"/>
        <v>0</v>
      </c>
      <c r="I21" s="43" t="str">
        <f t="shared" si="3"/>
        <v xml:space="preserve"> </v>
      </c>
      <c r="J21" s="44">
        <f t="shared" si="4"/>
        <v>0</v>
      </c>
      <c r="K21" s="45" t="str">
        <f t="shared" si="5"/>
        <v xml:space="preserve"> </v>
      </c>
      <c r="L21" s="46">
        <f t="shared" si="6"/>
        <v>0</v>
      </c>
      <c r="M21" s="47"/>
      <c r="N21" s="48" t="str" cm="1">
        <f t="array" ref="N21">_xlfn.IFS(M21&gt;L21,"YES",AND(M21&gt;0,M21&lt;L21),"NO",OR(M21=0,M21="",""),"")</f>
        <v/>
      </c>
      <c r="O21" s="4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spans="1:26" ht="15" customHeight="1">
      <c r="A22" s="23"/>
      <c r="B22" s="68">
        <f>IFERROR(_xlfn.XLOOKUP(A22,'3-Step Check'!A:A,'3-Step Check'!M:M,,0),"")</f>
        <v>0</v>
      </c>
      <c r="C22" s="16">
        <f>_xlfn.XLOOKUP(A22,'3-Step Check'!A:A,'3-Step Check'!G:G,,0)</f>
        <v>0</v>
      </c>
      <c r="D22" s="16">
        <f>_xlfn.XLOOKUP(A22,'3-Step Check'!A:A,'3-Step Check'!F:F,,0)</f>
        <v>0</v>
      </c>
      <c r="E22" s="39"/>
      <c r="F22" s="40">
        <f t="shared" si="0"/>
        <v>0</v>
      </c>
      <c r="G22" s="41" t="str">
        <f t="shared" si="1"/>
        <v xml:space="preserve"> </v>
      </c>
      <c r="H22" s="42">
        <f t="shared" si="2"/>
        <v>0</v>
      </c>
      <c r="I22" s="43" t="str">
        <f t="shared" si="3"/>
        <v xml:space="preserve"> </v>
      </c>
      <c r="J22" s="44">
        <f t="shared" si="4"/>
        <v>0</v>
      </c>
      <c r="K22" s="45" t="str">
        <f t="shared" si="5"/>
        <v xml:space="preserve"> </v>
      </c>
      <c r="L22" s="46">
        <f t="shared" si="6"/>
        <v>0</v>
      </c>
      <c r="M22" s="47"/>
      <c r="N22" s="48" t="str" cm="1">
        <f t="array" ref="N22">_xlfn.IFS(M22&gt;L22,"YES",AND(M22&gt;0,M22&lt;L22),"NO",OR(M22=0,M22="",""),"")</f>
        <v/>
      </c>
      <c r="O22" s="4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spans="1:26" ht="15" customHeight="1">
      <c r="A23" s="23"/>
      <c r="B23" s="68">
        <f>IFERROR(_xlfn.XLOOKUP(A23,'3-Step Check'!A:A,'3-Step Check'!M:M,,0),"")</f>
        <v>0</v>
      </c>
      <c r="C23" s="16">
        <f>_xlfn.XLOOKUP(A23,'3-Step Check'!A:A,'3-Step Check'!G:G,,0)</f>
        <v>0</v>
      </c>
      <c r="D23" s="16">
        <f>_xlfn.XLOOKUP(A23,'3-Step Check'!A:A,'3-Step Check'!F:F,,0)</f>
        <v>0</v>
      </c>
      <c r="E23" s="39"/>
      <c r="F23" s="40">
        <f t="shared" si="0"/>
        <v>0</v>
      </c>
      <c r="G23" s="41" t="str">
        <f t="shared" si="1"/>
        <v xml:space="preserve"> </v>
      </c>
      <c r="H23" s="42">
        <f t="shared" si="2"/>
        <v>0</v>
      </c>
      <c r="I23" s="43" t="str">
        <f t="shared" si="3"/>
        <v xml:space="preserve"> </v>
      </c>
      <c r="J23" s="44">
        <f t="shared" si="4"/>
        <v>0</v>
      </c>
      <c r="K23" s="45" t="str">
        <f t="shared" si="5"/>
        <v xml:space="preserve"> </v>
      </c>
      <c r="L23" s="46">
        <f t="shared" si="6"/>
        <v>0</v>
      </c>
      <c r="M23" s="47"/>
      <c r="N23" s="48" t="str" cm="1">
        <f t="array" ref="N23">_xlfn.IFS(M23&gt;L23,"YES",AND(M23&gt;0,M23&lt;L23),"NO",OR(M23=0,M23="",""),"")</f>
        <v/>
      </c>
      <c r="O23" s="4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spans="1:26" ht="15" customHeight="1">
      <c r="A24" s="23"/>
      <c r="B24" s="68">
        <f>IFERROR(_xlfn.XLOOKUP(A24,'3-Step Check'!A:A,'3-Step Check'!M:M,,0),"")</f>
        <v>0</v>
      </c>
      <c r="C24" s="16">
        <f>_xlfn.XLOOKUP(A24,'3-Step Check'!A:A,'3-Step Check'!G:G,,0)</f>
        <v>0</v>
      </c>
      <c r="D24" s="16">
        <f>_xlfn.XLOOKUP(A24,'3-Step Check'!A:A,'3-Step Check'!F:F,,0)</f>
        <v>0</v>
      </c>
      <c r="E24" s="39"/>
      <c r="F24" s="40">
        <f t="shared" si="0"/>
        <v>0</v>
      </c>
      <c r="G24" s="41" t="str">
        <f t="shared" si="1"/>
        <v xml:space="preserve"> </v>
      </c>
      <c r="H24" s="42">
        <f t="shared" si="2"/>
        <v>0</v>
      </c>
      <c r="I24" s="43" t="str">
        <f t="shared" si="3"/>
        <v xml:space="preserve"> </v>
      </c>
      <c r="J24" s="44">
        <f t="shared" si="4"/>
        <v>0</v>
      </c>
      <c r="K24" s="45" t="str">
        <f t="shared" si="5"/>
        <v xml:space="preserve"> </v>
      </c>
      <c r="L24" s="46">
        <f t="shared" si="6"/>
        <v>0</v>
      </c>
      <c r="M24" s="47"/>
      <c r="N24" s="48" t="str" cm="1">
        <f t="array" ref="N24">_xlfn.IFS(M24&gt;L24,"YES",AND(M24&gt;0,M24&lt;L24),"NO",OR(M24=0,M24="",""),"")</f>
        <v/>
      </c>
      <c r="O24" s="4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spans="1:26">
      <c r="A25" s="23"/>
      <c r="B25" s="68">
        <f>IFERROR(_xlfn.XLOOKUP(A25,'3-Step Check'!A:A,'3-Step Check'!M:M,,0),"")</f>
        <v>0</v>
      </c>
      <c r="C25" s="16">
        <f>_xlfn.XLOOKUP(A25,'3-Step Check'!A:A,'3-Step Check'!G:G,,0)</f>
        <v>0</v>
      </c>
      <c r="D25" s="16">
        <f>_xlfn.XLOOKUP(A25,'3-Step Check'!A:A,'3-Step Check'!F:F,,0)</f>
        <v>0</v>
      </c>
      <c r="E25" s="39"/>
      <c r="F25" s="40">
        <f t="shared" si="0"/>
        <v>0</v>
      </c>
      <c r="G25" s="41" t="str">
        <f t="shared" si="1"/>
        <v xml:space="preserve"> </v>
      </c>
      <c r="H25" s="42">
        <f t="shared" si="2"/>
        <v>0</v>
      </c>
      <c r="I25" s="43" t="str">
        <f t="shared" si="3"/>
        <v xml:space="preserve"> </v>
      </c>
      <c r="J25" s="44">
        <f t="shared" si="4"/>
        <v>0</v>
      </c>
      <c r="K25" s="45" t="str">
        <f t="shared" si="5"/>
        <v xml:space="preserve"> </v>
      </c>
      <c r="L25" s="46">
        <f t="shared" si="6"/>
        <v>0</v>
      </c>
      <c r="M25" s="47"/>
      <c r="N25" s="48" t="str" cm="1">
        <f t="array" ref="N25">_xlfn.IFS(M25&gt;L25,"YES",AND(M25&gt;0,M25&lt;L25),"NO",OR(M25=0,M25="",""),"")</f>
        <v/>
      </c>
      <c r="O25" s="4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spans="1:26">
      <c r="A26" s="23"/>
      <c r="B26" s="68">
        <f>IFERROR(_xlfn.XLOOKUP(A26,'3-Step Check'!A:A,'3-Step Check'!M:M,,0),"")</f>
        <v>0</v>
      </c>
      <c r="C26" s="16">
        <f>_xlfn.XLOOKUP(A26,'3-Step Check'!A:A,'3-Step Check'!G:G,,0)</f>
        <v>0</v>
      </c>
      <c r="D26" s="16">
        <f>_xlfn.XLOOKUP(A26,'3-Step Check'!A:A,'3-Step Check'!F:F,,0)</f>
        <v>0</v>
      </c>
      <c r="E26" s="39"/>
      <c r="F26" s="40">
        <f t="shared" si="0"/>
        <v>0</v>
      </c>
      <c r="G26" s="41" t="str">
        <f t="shared" si="1"/>
        <v xml:space="preserve"> </v>
      </c>
      <c r="H26" s="42">
        <f t="shared" si="2"/>
        <v>0</v>
      </c>
      <c r="I26" s="43" t="str">
        <f t="shared" si="3"/>
        <v xml:space="preserve"> </v>
      </c>
      <c r="J26" s="44">
        <f t="shared" si="4"/>
        <v>0</v>
      </c>
      <c r="K26" s="45" t="str">
        <f t="shared" si="5"/>
        <v xml:space="preserve"> </v>
      </c>
      <c r="L26" s="46">
        <f t="shared" si="6"/>
        <v>0</v>
      </c>
      <c r="M26" s="47"/>
      <c r="N26" s="48" t="str" cm="1">
        <f t="array" ref="N26">_xlfn.IFS(M26&gt;L26,"YES",AND(M26&gt;0,M26&lt;L26),"NO",OR(M26=0,M26="",""),"")</f>
        <v/>
      </c>
      <c r="O26" s="4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spans="1:26">
      <c r="A27" s="23"/>
      <c r="B27" s="68">
        <f>IFERROR(_xlfn.XLOOKUP(A27,'3-Step Check'!A:A,'3-Step Check'!M:M,,0),"")</f>
        <v>0</v>
      </c>
      <c r="C27" s="16">
        <f>_xlfn.XLOOKUP(A27,'3-Step Check'!A:A,'3-Step Check'!G:G,,0)</f>
        <v>0</v>
      </c>
      <c r="D27" s="16">
        <f>_xlfn.XLOOKUP(A27,'3-Step Check'!A:A,'3-Step Check'!F:F,,0)</f>
        <v>0</v>
      </c>
      <c r="E27" s="39"/>
      <c r="F27" s="40">
        <f t="shared" si="0"/>
        <v>0</v>
      </c>
      <c r="G27" s="41" t="str">
        <f t="shared" si="1"/>
        <v xml:space="preserve"> </v>
      </c>
      <c r="H27" s="42">
        <f t="shared" si="2"/>
        <v>0</v>
      </c>
      <c r="I27" s="43" t="str">
        <f t="shared" si="3"/>
        <v xml:space="preserve"> </v>
      </c>
      <c r="J27" s="44">
        <f t="shared" si="4"/>
        <v>0</v>
      </c>
      <c r="K27" s="45" t="str">
        <f t="shared" si="5"/>
        <v xml:space="preserve"> </v>
      </c>
      <c r="L27" s="46">
        <f t="shared" si="6"/>
        <v>0</v>
      </c>
      <c r="M27" s="47"/>
      <c r="N27" s="48" t="str" cm="1">
        <f t="array" ref="N27">_xlfn.IFS(M27&gt;L27,"YES",AND(M27&gt;0,M27&lt;L27),"NO",OR(M27=0,M27="",""),"")</f>
        <v/>
      </c>
      <c r="O27" s="4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>
      <c r="A28" s="23"/>
      <c r="B28" s="68">
        <f>IFERROR(_xlfn.XLOOKUP(A28,'3-Step Check'!A:A,'3-Step Check'!M:M,,0),"")</f>
        <v>0</v>
      </c>
      <c r="C28" s="16">
        <f>_xlfn.XLOOKUP(A28,'3-Step Check'!A:A,'3-Step Check'!G:G,,0)</f>
        <v>0</v>
      </c>
      <c r="D28" s="16">
        <f>_xlfn.XLOOKUP(A28,'3-Step Check'!A:A,'3-Step Check'!F:F,,0)</f>
        <v>0</v>
      </c>
      <c r="E28" s="39"/>
      <c r="F28" s="40">
        <f t="shared" si="0"/>
        <v>0</v>
      </c>
      <c r="G28" s="41" t="str">
        <f t="shared" si="1"/>
        <v xml:space="preserve"> </v>
      </c>
      <c r="H28" s="42">
        <f t="shared" si="2"/>
        <v>0</v>
      </c>
      <c r="I28" s="43" t="str">
        <f t="shared" si="3"/>
        <v xml:space="preserve"> </v>
      </c>
      <c r="J28" s="44">
        <f t="shared" si="4"/>
        <v>0</v>
      </c>
      <c r="K28" s="45" t="str">
        <f t="shared" si="5"/>
        <v xml:space="preserve"> </v>
      </c>
      <c r="L28" s="46">
        <f t="shared" si="6"/>
        <v>0</v>
      </c>
      <c r="M28" s="47"/>
      <c r="N28" s="48" t="str" cm="1">
        <f t="array" ref="N28">_xlfn.IFS(M28&gt;L28,"YES",AND(M28&gt;0,M28&lt;L28),"NO",OR(M28=0,M28="",""),"")</f>
        <v/>
      </c>
      <c r="O28" s="4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spans="1:26">
      <c r="A29" s="23"/>
      <c r="B29" s="68">
        <f>IFERROR(_xlfn.XLOOKUP(A29,'3-Step Check'!A:A,'3-Step Check'!M:M,,0),"")</f>
        <v>0</v>
      </c>
      <c r="C29" s="16">
        <f>_xlfn.XLOOKUP(A29,'3-Step Check'!A:A,'3-Step Check'!G:G,,0)</f>
        <v>0</v>
      </c>
      <c r="D29" s="16">
        <f>_xlfn.XLOOKUP(A29,'3-Step Check'!A:A,'3-Step Check'!F:F,,0)</f>
        <v>0</v>
      </c>
      <c r="E29" s="39"/>
      <c r="F29" s="40">
        <f t="shared" si="0"/>
        <v>0</v>
      </c>
      <c r="G29" s="41" t="str">
        <f t="shared" si="1"/>
        <v xml:space="preserve"> </v>
      </c>
      <c r="H29" s="42">
        <f t="shared" si="2"/>
        <v>0</v>
      </c>
      <c r="I29" s="43" t="str">
        <f t="shared" si="3"/>
        <v xml:space="preserve"> </v>
      </c>
      <c r="J29" s="44">
        <f t="shared" si="4"/>
        <v>0</v>
      </c>
      <c r="K29" s="45" t="str">
        <f t="shared" si="5"/>
        <v xml:space="preserve"> </v>
      </c>
      <c r="L29" s="46">
        <f t="shared" si="6"/>
        <v>0</v>
      </c>
      <c r="M29" s="47"/>
      <c r="N29" s="48" t="str" cm="1">
        <f t="array" ref="N29">_xlfn.IFS(M29&gt;L29,"YES",AND(M29&gt;0,M29&lt;L29),"NO",OR(M29=0,M29="",""),"")</f>
        <v/>
      </c>
      <c r="O29" s="4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spans="1:26">
      <c r="A30" s="23"/>
      <c r="B30" s="68">
        <f>IFERROR(_xlfn.XLOOKUP(A30,'3-Step Check'!A:A,'3-Step Check'!M:M,,0),"")</f>
        <v>0</v>
      </c>
      <c r="C30" s="16">
        <f>_xlfn.XLOOKUP(A30,'3-Step Check'!A:A,'3-Step Check'!G:G,,0)</f>
        <v>0</v>
      </c>
      <c r="D30" s="16">
        <f>_xlfn.XLOOKUP(A30,'3-Step Check'!A:A,'3-Step Check'!F:F,,0)</f>
        <v>0</v>
      </c>
      <c r="E30" s="39"/>
      <c r="F30" s="40">
        <f t="shared" si="0"/>
        <v>0</v>
      </c>
      <c r="G30" s="41" t="str">
        <f t="shared" si="1"/>
        <v xml:space="preserve"> </v>
      </c>
      <c r="H30" s="42">
        <f t="shared" si="2"/>
        <v>0</v>
      </c>
      <c r="I30" s="43" t="str">
        <f t="shared" si="3"/>
        <v xml:space="preserve"> </v>
      </c>
      <c r="J30" s="44">
        <f t="shared" si="4"/>
        <v>0</v>
      </c>
      <c r="K30" s="45" t="str">
        <f t="shared" si="5"/>
        <v xml:space="preserve"> </v>
      </c>
      <c r="L30" s="46">
        <f t="shared" si="6"/>
        <v>0</v>
      </c>
      <c r="M30" s="47"/>
      <c r="N30" s="48" t="str" cm="1">
        <f t="array" ref="N30">_xlfn.IFS(M30&gt;L30,"YES",AND(M30&gt;0,M30&lt;L30),"NO",OR(M30=0,M30="",""),"")</f>
        <v/>
      </c>
      <c r="O30" s="4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spans="1:26">
      <c r="A31" s="23"/>
      <c r="B31" s="68">
        <f>IFERROR(_xlfn.XLOOKUP(A31,'3-Step Check'!A:A,'3-Step Check'!M:M,,0),"")</f>
        <v>0</v>
      </c>
      <c r="C31" s="16">
        <f>_xlfn.XLOOKUP(A31,'3-Step Check'!A:A,'3-Step Check'!G:G,,0)</f>
        <v>0</v>
      </c>
      <c r="D31" s="16">
        <f>_xlfn.XLOOKUP(A31,'3-Step Check'!A:A,'3-Step Check'!F:F,,0)</f>
        <v>0</v>
      </c>
      <c r="E31" s="39"/>
      <c r="F31" s="40">
        <f t="shared" si="0"/>
        <v>0</v>
      </c>
      <c r="G31" s="41" t="str">
        <f t="shared" si="1"/>
        <v xml:space="preserve"> </v>
      </c>
      <c r="H31" s="42">
        <f t="shared" si="2"/>
        <v>0</v>
      </c>
      <c r="I31" s="43" t="str">
        <f t="shared" si="3"/>
        <v xml:space="preserve"> </v>
      </c>
      <c r="J31" s="44">
        <f t="shared" si="4"/>
        <v>0</v>
      </c>
      <c r="K31" s="45" t="str">
        <f t="shared" si="5"/>
        <v xml:space="preserve"> </v>
      </c>
      <c r="L31" s="46">
        <f t="shared" si="6"/>
        <v>0</v>
      </c>
      <c r="M31" s="47"/>
      <c r="N31" s="48" t="str" cm="1">
        <f t="array" ref="N31">_xlfn.IFS(M31&gt;L31,"YES",AND(M31&gt;0,M31&lt;L31),"NO",OR(M31=0,M31="",""),"")</f>
        <v/>
      </c>
      <c r="O31" s="4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spans="1:26">
      <c r="A32" s="23"/>
      <c r="B32" s="68">
        <f>IFERROR(_xlfn.XLOOKUP(A32,'3-Step Check'!A:A,'3-Step Check'!M:M,,0),"")</f>
        <v>0</v>
      </c>
      <c r="C32" s="16">
        <f>_xlfn.XLOOKUP(A32,'3-Step Check'!A:A,'3-Step Check'!G:G,,0)</f>
        <v>0</v>
      </c>
      <c r="D32" s="16">
        <f>_xlfn.XLOOKUP(A32,'3-Step Check'!A:A,'3-Step Check'!F:F,,0)</f>
        <v>0</v>
      </c>
      <c r="E32" s="39"/>
      <c r="F32" s="40">
        <f t="shared" si="0"/>
        <v>0</v>
      </c>
      <c r="G32" s="41" t="str">
        <f t="shared" si="1"/>
        <v xml:space="preserve"> </v>
      </c>
      <c r="H32" s="42">
        <f t="shared" si="2"/>
        <v>0</v>
      </c>
      <c r="I32" s="43" t="str">
        <f t="shared" si="3"/>
        <v xml:space="preserve"> </v>
      </c>
      <c r="J32" s="44">
        <f t="shared" si="4"/>
        <v>0</v>
      </c>
      <c r="K32" s="45" t="str">
        <f t="shared" si="5"/>
        <v xml:space="preserve"> </v>
      </c>
      <c r="L32" s="46">
        <f t="shared" si="6"/>
        <v>0</v>
      </c>
      <c r="M32" s="47"/>
      <c r="N32" s="48" t="str" cm="1">
        <f t="array" ref="N32">_xlfn.IFS(M32&gt;L32,"YES",AND(M32&gt;0,M32&lt;L32),"NO",OR(M32=0,M32="",""),"")</f>
        <v/>
      </c>
      <c r="O32" s="4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spans="1:26">
      <c r="A33" s="23"/>
      <c r="B33" s="68">
        <f>IFERROR(_xlfn.XLOOKUP(A33,'3-Step Check'!A:A,'3-Step Check'!M:M,,0),"")</f>
        <v>0</v>
      </c>
      <c r="C33" s="16">
        <f>_xlfn.XLOOKUP(A33,'3-Step Check'!A:A,'3-Step Check'!G:G,,0)</f>
        <v>0</v>
      </c>
      <c r="D33" s="16">
        <f>_xlfn.XLOOKUP(A33,'3-Step Check'!A:A,'3-Step Check'!F:F,,0)</f>
        <v>0</v>
      </c>
      <c r="E33" s="39"/>
      <c r="F33" s="40">
        <f t="shared" si="0"/>
        <v>0</v>
      </c>
      <c r="G33" s="41" t="str">
        <f t="shared" si="1"/>
        <v xml:space="preserve"> </v>
      </c>
      <c r="H33" s="42">
        <f t="shared" si="2"/>
        <v>0</v>
      </c>
      <c r="I33" s="43" t="str">
        <f t="shared" si="3"/>
        <v xml:space="preserve"> </v>
      </c>
      <c r="J33" s="44">
        <f t="shared" si="4"/>
        <v>0</v>
      </c>
      <c r="K33" s="45" t="str">
        <f t="shared" si="5"/>
        <v xml:space="preserve"> </v>
      </c>
      <c r="L33" s="46">
        <f t="shared" si="6"/>
        <v>0</v>
      </c>
      <c r="M33" s="47"/>
      <c r="N33" s="48" t="str" cm="1">
        <f t="array" ref="N33">_xlfn.IFS(M33&gt;L33,"YES",AND(M33&gt;0,M33&lt;L33),"NO",OR(M33=0,M33="",""),"")</f>
        <v/>
      </c>
      <c r="O33" s="4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spans="1:26">
      <c r="A34" s="23"/>
      <c r="B34" s="68">
        <f>IFERROR(_xlfn.XLOOKUP(A34,'3-Step Check'!A:A,'3-Step Check'!M:M,,0),"")</f>
        <v>0</v>
      </c>
      <c r="C34" s="16">
        <f>_xlfn.XLOOKUP(A34,'3-Step Check'!A:A,'3-Step Check'!G:G,,0)</f>
        <v>0</v>
      </c>
      <c r="D34" s="16">
        <f>_xlfn.XLOOKUP(A34,'3-Step Check'!A:A,'3-Step Check'!F:F,,0)</f>
        <v>0</v>
      </c>
      <c r="E34" s="39"/>
      <c r="F34" s="40">
        <f t="shared" si="0"/>
        <v>0</v>
      </c>
      <c r="G34" s="41" t="str">
        <f t="shared" si="1"/>
        <v xml:space="preserve"> </v>
      </c>
      <c r="H34" s="42">
        <f t="shared" si="2"/>
        <v>0</v>
      </c>
      <c r="I34" s="43" t="str">
        <f t="shared" si="3"/>
        <v xml:space="preserve"> </v>
      </c>
      <c r="J34" s="44">
        <f t="shared" si="4"/>
        <v>0</v>
      </c>
      <c r="K34" s="45" t="str">
        <f t="shared" si="5"/>
        <v xml:space="preserve"> </v>
      </c>
      <c r="L34" s="46">
        <f t="shared" si="6"/>
        <v>0</v>
      </c>
      <c r="M34" s="47"/>
      <c r="N34" s="48" t="str" cm="1">
        <f t="array" ref="N34">_xlfn.IFS(M34&gt;L34,"YES",AND(M34&gt;0,M34&lt;L34),"NO",OR(M34=0,M34="",""),"")</f>
        <v/>
      </c>
      <c r="O34" s="4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spans="1:26">
      <c r="A35" s="23"/>
      <c r="B35" s="68">
        <f>IFERROR(_xlfn.XLOOKUP(A35,'3-Step Check'!A:A,'3-Step Check'!M:M,,0),"")</f>
        <v>0</v>
      </c>
      <c r="C35" s="16">
        <f>_xlfn.XLOOKUP(A35,'3-Step Check'!A:A,'3-Step Check'!G:G,,0)</f>
        <v>0</v>
      </c>
      <c r="D35" s="16">
        <f>_xlfn.XLOOKUP(A35,'3-Step Check'!A:A,'3-Step Check'!F:F,,0)</f>
        <v>0</v>
      </c>
      <c r="E35" s="39"/>
      <c r="F35" s="40">
        <f t="shared" si="0"/>
        <v>0</v>
      </c>
      <c r="G35" s="41" t="str">
        <f t="shared" si="1"/>
        <v xml:space="preserve"> </v>
      </c>
      <c r="H35" s="42">
        <f t="shared" si="2"/>
        <v>0</v>
      </c>
      <c r="I35" s="43" t="str">
        <f t="shared" si="3"/>
        <v xml:space="preserve"> </v>
      </c>
      <c r="J35" s="44">
        <f t="shared" si="4"/>
        <v>0</v>
      </c>
      <c r="K35" s="45" t="str">
        <f t="shared" si="5"/>
        <v xml:space="preserve"> </v>
      </c>
      <c r="L35" s="46">
        <f t="shared" si="6"/>
        <v>0</v>
      </c>
      <c r="M35" s="47"/>
      <c r="N35" s="48" t="str" cm="1">
        <f t="array" ref="N35">_xlfn.IFS(M35&gt;L35,"YES",AND(M35&gt;0,M35&lt;L35),"NO",OR(M35=0,M35="",""),"")</f>
        <v/>
      </c>
      <c r="O35" s="4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spans="1:26">
      <c r="A36" s="23"/>
      <c r="B36" s="68">
        <f>IFERROR(_xlfn.XLOOKUP(A36,'3-Step Check'!A:A,'3-Step Check'!M:M,,0),"")</f>
        <v>0</v>
      </c>
      <c r="C36" s="16">
        <f>_xlfn.XLOOKUP(A36,'3-Step Check'!A:A,'3-Step Check'!G:G,,0)</f>
        <v>0</v>
      </c>
      <c r="D36" s="16">
        <f>_xlfn.XLOOKUP(A36,'3-Step Check'!A:A,'3-Step Check'!F:F,,0)</f>
        <v>0</v>
      </c>
      <c r="E36" s="39"/>
      <c r="F36" s="40">
        <f t="shared" si="0"/>
        <v>0</v>
      </c>
      <c r="G36" s="41" t="str">
        <f t="shared" si="1"/>
        <v xml:space="preserve"> </v>
      </c>
      <c r="H36" s="42">
        <f t="shared" si="2"/>
        <v>0</v>
      </c>
      <c r="I36" s="43" t="str">
        <f t="shared" si="3"/>
        <v xml:space="preserve"> </v>
      </c>
      <c r="J36" s="44">
        <f t="shared" si="4"/>
        <v>0</v>
      </c>
      <c r="K36" s="45" t="str">
        <f t="shared" si="5"/>
        <v xml:space="preserve"> </v>
      </c>
      <c r="L36" s="46">
        <f t="shared" si="6"/>
        <v>0</v>
      </c>
      <c r="M36" s="47"/>
      <c r="N36" s="48" t="str" cm="1">
        <f t="array" ref="N36">_xlfn.IFS(M36&gt;L36,"YES",AND(M36&gt;0,M36&lt;L36),"NO",OR(M36=0,M36="",""),"")</f>
        <v/>
      </c>
      <c r="O36" s="4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spans="1:26">
      <c r="A37" s="23"/>
      <c r="B37" s="68">
        <f>IFERROR(_xlfn.XLOOKUP(A37,'3-Step Check'!A:A,'3-Step Check'!M:M,,0),"")</f>
        <v>0</v>
      </c>
      <c r="C37" s="16">
        <f>_xlfn.XLOOKUP(A37,'3-Step Check'!A:A,'3-Step Check'!G:G,,0)</f>
        <v>0</v>
      </c>
      <c r="D37" s="16">
        <f>_xlfn.XLOOKUP(A37,'3-Step Check'!A:A,'3-Step Check'!F:F,,0)</f>
        <v>0</v>
      </c>
      <c r="E37" s="39"/>
      <c r="F37" s="40">
        <f t="shared" si="0"/>
        <v>0</v>
      </c>
      <c r="G37" s="41" t="str">
        <f t="shared" si="1"/>
        <v xml:space="preserve"> </v>
      </c>
      <c r="H37" s="42">
        <f t="shared" si="2"/>
        <v>0</v>
      </c>
      <c r="I37" s="43" t="str">
        <f t="shared" si="3"/>
        <v xml:space="preserve"> </v>
      </c>
      <c r="J37" s="44">
        <f t="shared" si="4"/>
        <v>0</v>
      </c>
      <c r="K37" s="45" t="str">
        <f t="shared" si="5"/>
        <v xml:space="preserve"> </v>
      </c>
      <c r="L37" s="46">
        <f t="shared" si="6"/>
        <v>0</v>
      </c>
      <c r="M37" s="47"/>
      <c r="N37" s="48" t="str" cm="1">
        <f t="array" ref="N37">_xlfn.IFS(M37&gt;L37,"YES",AND(M37&gt;0,M37&lt;L37),"NO",OR(M37=0,M37="",""),"")</f>
        <v/>
      </c>
      <c r="O37" s="4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spans="1:26">
      <c r="A38" s="23"/>
      <c r="B38" s="68">
        <f>IFERROR(_xlfn.XLOOKUP(A38,'3-Step Check'!A:A,'3-Step Check'!M:M,,0),"")</f>
        <v>0</v>
      </c>
      <c r="C38" s="16">
        <f>_xlfn.XLOOKUP(A38,'3-Step Check'!A:A,'3-Step Check'!G:G,,0)</f>
        <v>0</v>
      </c>
      <c r="D38" s="16">
        <f>_xlfn.XLOOKUP(A38,'3-Step Check'!A:A,'3-Step Check'!F:F,,0)</f>
        <v>0</v>
      </c>
      <c r="E38" s="39"/>
      <c r="F38" s="40">
        <f t="shared" si="0"/>
        <v>0</v>
      </c>
      <c r="G38" s="41" t="str">
        <f t="shared" si="1"/>
        <v xml:space="preserve"> </v>
      </c>
      <c r="H38" s="42">
        <f t="shared" si="2"/>
        <v>0</v>
      </c>
      <c r="I38" s="43" t="str">
        <f t="shared" si="3"/>
        <v xml:space="preserve"> </v>
      </c>
      <c r="J38" s="44">
        <f t="shared" si="4"/>
        <v>0</v>
      </c>
      <c r="K38" s="45" t="str">
        <f t="shared" si="5"/>
        <v xml:space="preserve"> </v>
      </c>
      <c r="L38" s="46">
        <f t="shared" si="6"/>
        <v>0</v>
      </c>
      <c r="M38" s="47"/>
      <c r="N38" s="48" t="str" cm="1">
        <f t="array" ref="N38">_xlfn.IFS(M38&gt;L38,"YES",AND(M38&gt;0,M38&lt;L38),"NO",OR(M38=0,M38="",""),"")</f>
        <v/>
      </c>
      <c r="O38" s="4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spans="1:26">
      <c r="A39" s="23"/>
      <c r="B39" s="68">
        <f>IFERROR(_xlfn.XLOOKUP(A39,'3-Step Check'!A:A,'3-Step Check'!M:M,,0),"")</f>
        <v>0</v>
      </c>
      <c r="C39" s="16">
        <f>_xlfn.XLOOKUP(A39,'3-Step Check'!A:A,'3-Step Check'!G:G,,0)</f>
        <v>0</v>
      </c>
      <c r="D39" s="16">
        <f>_xlfn.XLOOKUP(A39,'3-Step Check'!A:A,'3-Step Check'!F:F,,0)</f>
        <v>0</v>
      </c>
      <c r="E39" s="39"/>
      <c r="F39" s="40">
        <f t="shared" si="0"/>
        <v>0</v>
      </c>
      <c r="G39" s="41" t="str">
        <f t="shared" si="1"/>
        <v xml:space="preserve"> </v>
      </c>
      <c r="H39" s="42">
        <f t="shared" si="2"/>
        <v>0</v>
      </c>
      <c r="I39" s="43" t="str">
        <f t="shared" si="3"/>
        <v xml:space="preserve"> </v>
      </c>
      <c r="J39" s="44">
        <f t="shared" si="4"/>
        <v>0</v>
      </c>
      <c r="K39" s="45" t="str">
        <f t="shared" si="5"/>
        <v xml:space="preserve"> </v>
      </c>
      <c r="L39" s="46">
        <f t="shared" si="6"/>
        <v>0</v>
      </c>
      <c r="M39" s="47"/>
      <c r="N39" s="48" t="str" cm="1">
        <f t="array" ref="N39">_xlfn.IFS(M39&gt;L39,"YES",AND(M39&gt;0,M39&lt;L39),"NO",OR(M39=0,M39="",""),"")</f>
        <v/>
      </c>
      <c r="O39" s="4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spans="1:26">
      <c r="A40" s="23"/>
      <c r="B40" s="68">
        <f>IFERROR(_xlfn.XLOOKUP(A40,'3-Step Check'!A:A,'3-Step Check'!M:M,,0),"")</f>
        <v>0</v>
      </c>
      <c r="C40" s="16">
        <f>_xlfn.XLOOKUP(A40,'3-Step Check'!A:A,'3-Step Check'!G:G,,0)</f>
        <v>0</v>
      </c>
      <c r="D40" s="16">
        <f>_xlfn.XLOOKUP(A40,'3-Step Check'!A:A,'3-Step Check'!F:F,,0)</f>
        <v>0</v>
      </c>
      <c r="E40" s="39"/>
      <c r="F40" s="40">
        <f t="shared" si="0"/>
        <v>0</v>
      </c>
      <c r="G40" s="41" t="str">
        <f t="shared" si="1"/>
        <v xml:space="preserve"> </v>
      </c>
      <c r="H40" s="42">
        <f t="shared" si="2"/>
        <v>0</v>
      </c>
      <c r="I40" s="43" t="str">
        <f t="shared" si="3"/>
        <v xml:space="preserve"> </v>
      </c>
      <c r="J40" s="44">
        <f t="shared" si="4"/>
        <v>0</v>
      </c>
      <c r="K40" s="45" t="str">
        <f t="shared" si="5"/>
        <v xml:space="preserve"> </v>
      </c>
      <c r="L40" s="46">
        <f t="shared" si="6"/>
        <v>0</v>
      </c>
      <c r="M40" s="47"/>
      <c r="N40" s="48" t="str" cm="1">
        <f t="array" ref="N40">_xlfn.IFS(M40&gt;L40,"YES",AND(M40&gt;0,M40&lt;L40),"NO",OR(M40=0,M40="",""),"")</f>
        <v/>
      </c>
      <c r="O40" s="4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spans="1:26">
      <c r="A41" s="23"/>
      <c r="B41" s="68">
        <f>IFERROR(_xlfn.XLOOKUP(A41,'3-Step Check'!A:A,'3-Step Check'!M:M,,0),"")</f>
        <v>0</v>
      </c>
      <c r="C41" s="16">
        <f>_xlfn.XLOOKUP(A41,'3-Step Check'!A:A,'3-Step Check'!G:G,,0)</f>
        <v>0</v>
      </c>
      <c r="D41" s="16">
        <f>_xlfn.XLOOKUP(A41,'3-Step Check'!A:A,'3-Step Check'!F:F,,0)</f>
        <v>0</v>
      </c>
      <c r="E41" s="39"/>
      <c r="F41" s="40">
        <f t="shared" si="0"/>
        <v>0</v>
      </c>
      <c r="G41" s="41" t="str">
        <f t="shared" si="1"/>
        <v xml:space="preserve"> </v>
      </c>
      <c r="H41" s="42">
        <f t="shared" si="2"/>
        <v>0</v>
      </c>
      <c r="I41" s="43" t="str">
        <f t="shared" si="3"/>
        <v xml:space="preserve"> </v>
      </c>
      <c r="J41" s="44">
        <f t="shared" si="4"/>
        <v>0</v>
      </c>
      <c r="K41" s="45" t="str">
        <f t="shared" si="5"/>
        <v xml:space="preserve"> </v>
      </c>
      <c r="L41" s="46">
        <f t="shared" si="6"/>
        <v>0</v>
      </c>
      <c r="M41" s="47"/>
      <c r="N41" s="48" t="str" cm="1">
        <f t="array" ref="N41">_xlfn.IFS(M41&gt;L41,"YES",AND(M41&gt;0,M41&lt;L41),"NO",OR(M41=0,M41="",""),"")</f>
        <v/>
      </c>
      <c r="O41" s="4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spans="1:26">
      <c r="A42" s="23"/>
      <c r="B42" s="68">
        <f>IFERROR(_xlfn.XLOOKUP(A42,'3-Step Check'!A:A,'3-Step Check'!M:M,,0),"")</f>
        <v>0</v>
      </c>
      <c r="C42" s="16">
        <f>_xlfn.XLOOKUP(A42,'3-Step Check'!A:A,'3-Step Check'!G:G,,0)</f>
        <v>0</v>
      </c>
      <c r="D42" s="16">
        <f>_xlfn.XLOOKUP(A42,'3-Step Check'!A:A,'3-Step Check'!F:F,,0)</f>
        <v>0</v>
      </c>
      <c r="E42" s="39"/>
      <c r="F42" s="40">
        <f t="shared" si="0"/>
        <v>0</v>
      </c>
      <c r="G42" s="41" t="str">
        <f t="shared" si="1"/>
        <v xml:space="preserve"> </v>
      </c>
      <c r="H42" s="42">
        <f t="shared" si="2"/>
        <v>0</v>
      </c>
      <c r="I42" s="43" t="str">
        <f t="shared" si="3"/>
        <v xml:space="preserve"> </v>
      </c>
      <c r="J42" s="44">
        <f t="shared" si="4"/>
        <v>0</v>
      </c>
      <c r="K42" s="45" t="str">
        <f t="shared" si="5"/>
        <v xml:space="preserve"> </v>
      </c>
      <c r="L42" s="46">
        <f t="shared" si="6"/>
        <v>0</v>
      </c>
      <c r="M42" s="47"/>
      <c r="N42" s="48" t="str" cm="1">
        <f t="array" ref="N42">_xlfn.IFS(M42&gt;L42,"YES",AND(M42&gt;0,M42&lt;L42),"NO",OR(M42=0,M42="",""),"")</f>
        <v/>
      </c>
      <c r="O42" s="4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spans="1:26">
      <c r="A43" s="37"/>
      <c r="B43" s="68">
        <f>IFERROR(_xlfn.XLOOKUP(A43,'3-Step Check'!A:A,'3-Step Check'!M:M,,0),"")</f>
        <v>0</v>
      </c>
      <c r="C43" s="16">
        <f>_xlfn.XLOOKUP(A43,'3-Step Check'!A:A,'3-Step Check'!G:G,,0)</f>
        <v>0</v>
      </c>
      <c r="D43" s="16">
        <f>_xlfn.XLOOKUP(A43,'3-Step Check'!A:A,'3-Step Check'!F:F,,0)</f>
        <v>0</v>
      </c>
      <c r="E43" s="39"/>
      <c r="F43" s="40">
        <f t="shared" si="0"/>
        <v>0</v>
      </c>
      <c r="G43" s="41" t="str">
        <f t="shared" si="1"/>
        <v xml:space="preserve"> </v>
      </c>
      <c r="H43" s="42">
        <f t="shared" si="2"/>
        <v>0</v>
      </c>
      <c r="I43" s="43" t="str">
        <f t="shared" si="3"/>
        <v xml:space="preserve"> </v>
      </c>
      <c r="J43" s="44">
        <f t="shared" si="4"/>
        <v>0</v>
      </c>
      <c r="K43" s="45" t="str">
        <f t="shared" si="5"/>
        <v xml:space="preserve"> </v>
      </c>
      <c r="L43" s="46">
        <f t="shared" si="6"/>
        <v>0</v>
      </c>
      <c r="M43" s="47"/>
      <c r="N43" s="48" t="str" cm="1">
        <f t="array" ref="N43">_xlfn.IFS(M43&gt;L43,"YES",AND(M43&gt;0,M43&lt;L43),"NO",OR(M43=0,M43="",""),"")</f>
        <v/>
      </c>
      <c r="O43" s="4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spans="1:26">
      <c r="A44" s="37"/>
      <c r="B44" s="68">
        <f>IFERROR(_xlfn.XLOOKUP(A44,'3-Step Check'!A:A,'3-Step Check'!M:M,,0),"")</f>
        <v>0</v>
      </c>
      <c r="C44" s="16">
        <f>_xlfn.XLOOKUP(A44,'3-Step Check'!A:A,'3-Step Check'!G:G,,0)</f>
        <v>0</v>
      </c>
      <c r="D44" s="16">
        <f>_xlfn.XLOOKUP(A44,'3-Step Check'!A:A,'3-Step Check'!F:F,,0)</f>
        <v>0</v>
      </c>
      <c r="E44" s="39"/>
      <c r="F44" s="40">
        <f t="shared" si="0"/>
        <v>0</v>
      </c>
      <c r="G44" s="41" t="str">
        <f t="shared" si="1"/>
        <v xml:space="preserve"> </v>
      </c>
      <c r="H44" s="42">
        <f t="shared" si="2"/>
        <v>0</v>
      </c>
      <c r="I44" s="43" t="str">
        <f t="shared" si="3"/>
        <v xml:space="preserve"> </v>
      </c>
      <c r="J44" s="44">
        <f t="shared" si="4"/>
        <v>0</v>
      </c>
      <c r="K44" s="45" t="str">
        <f t="shared" si="5"/>
        <v xml:space="preserve"> </v>
      </c>
      <c r="L44" s="46">
        <f t="shared" si="6"/>
        <v>0</v>
      </c>
      <c r="M44" s="47"/>
      <c r="N44" s="48" t="str" cm="1">
        <f t="array" ref="N44">_xlfn.IFS(M44&gt;L44,"YES",AND(M44&gt;0,M44&lt;L44),"NO",OR(M44=0,M44="",""),"")</f>
        <v/>
      </c>
      <c r="O44" s="4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spans="1:26">
      <c r="A45" s="37"/>
      <c r="B45" s="68">
        <f>IFERROR(_xlfn.XLOOKUP(A45,'3-Step Check'!A:A,'3-Step Check'!M:M,,0),"")</f>
        <v>0</v>
      </c>
      <c r="C45" s="16">
        <f>_xlfn.XLOOKUP(A45,'3-Step Check'!A:A,'3-Step Check'!G:G,,0)</f>
        <v>0</v>
      </c>
      <c r="D45" s="16">
        <f>_xlfn.XLOOKUP(A45,'3-Step Check'!A:A,'3-Step Check'!F:F,,0)</f>
        <v>0</v>
      </c>
      <c r="E45" s="39"/>
      <c r="F45" s="40">
        <f t="shared" si="0"/>
        <v>0</v>
      </c>
      <c r="G45" s="41" t="str">
        <f t="shared" si="1"/>
        <v xml:space="preserve"> </v>
      </c>
      <c r="H45" s="42">
        <f t="shared" si="2"/>
        <v>0</v>
      </c>
      <c r="I45" s="43" t="str">
        <f t="shared" si="3"/>
        <v xml:space="preserve"> </v>
      </c>
      <c r="J45" s="44">
        <f t="shared" si="4"/>
        <v>0</v>
      </c>
      <c r="K45" s="45" t="str">
        <f t="shared" si="5"/>
        <v xml:space="preserve"> </v>
      </c>
      <c r="L45" s="46">
        <f t="shared" si="6"/>
        <v>0</v>
      </c>
      <c r="M45" s="47"/>
      <c r="N45" s="48" t="str" cm="1">
        <f t="array" ref="N45">_xlfn.IFS(M45&gt;L45,"YES",AND(M45&gt;0,M45&lt;L45),"NO",OR(M45=0,M45="",""),"")</f>
        <v/>
      </c>
      <c r="O45" s="4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spans="1:26">
      <c r="A46" s="37"/>
      <c r="B46" s="68">
        <f>IFERROR(_xlfn.XLOOKUP(A46,'3-Step Check'!A:A,'3-Step Check'!M:M,,0),"")</f>
        <v>0</v>
      </c>
      <c r="C46" s="16">
        <f>_xlfn.XLOOKUP(A46,'3-Step Check'!A:A,'3-Step Check'!G:G,,0)</f>
        <v>0</v>
      </c>
      <c r="D46" s="16">
        <f>_xlfn.XLOOKUP(A46,'3-Step Check'!A:A,'3-Step Check'!F:F,,0)</f>
        <v>0</v>
      </c>
      <c r="E46" s="39"/>
      <c r="F46" s="40">
        <f t="shared" si="0"/>
        <v>0</v>
      </c>
      <c r="G46" s="41" t="str">
        <f t="shared" si="1"/>
        <v xml:space="preserve"> </v>
      </c>
      <c r="H46" s="42">
        <f t="shared" si="2"/>
        <v>0</v>
      </c>
      <c r="I46" s="43" t="str">
        <f t="shared" si="3"/>
        <v xml:space="preserve"> </v>
      </c>
      <c r="J46" s="44">
        <f t="shared" si="4"/>
        <v>0</v>
      </c>
      <c r="K46" s="45" t="str">
        <f t="shared" si="5"/>
        <v xml:space="preserve"> </v>
      </c>
      <c r="L46" s="46">
        <f t="shared" si="6"/>
        <v>0</v>
      </c>
      <c r="M46" s="47"/>
      <c r="N46" s="48" t="str" cm="1">
        <f t="array" ref="N46">_xlfn.IFS(M46&gt;L46,"YES",AND(M46&gt;0,M46&lt;L46),"NO",OR(M46=0,M46="",""),"")</f>
        <v/>
      </c>
      <c r="O46" s="4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spans="1:26">
      <c r="A47" s="37"/>
      <c r="B47" s="68">
        <f>IFERROR(_xlfn.XLOOKUP(A47,'3-Step Check'!A:A,'3-Step Check'!M:M,,0),"")</f>
        <v>0</v>
      </c>
      <c r="C47" s="16">
        <f>_xlfn.XLOOKUP(A47,'3-Step Check'!A:A,'3-Step Check'!G:G,,0)</f>
        <v>0</v>
      </c>
      <c r="D47" s="16">
        <f>_xlfn.XLOOKUP(A47,'3-Step Check'!A:A,'3-Step Check'!F:F,,0)</f>
        <v>0</v>
      </c>
      <c r="E47" s="39"/>
      <c r="F47" s="40">
        <f t="shared" si="0"/>
        <v>0</v>
      </c>
      <c r="G47" s="41" t="str">
        <f t="shared" si="1"/>
        <v xml:space="preserve"> </v>
      </c>
      <c r="H47" s="42">
        <f t="shared" si="2"/>
        <v>0</v>
      </c>
      <c r="I47" s="43" t="str">
        <f t="shared" si="3"/>
        <v xml:space="preserve"> </v>
      </c>
      <c r="J47" s="44">
        <f t="shared" si="4"/>
        <v>0</v>
      </c>
      <c r="K47" s="45" t="str">
        <f t="shared" si="5"/>
        <v xml:space="preserve"> </v>
      </c>
      <c r="L47" s="46">
        <f t="shared" si="6"/>
        <v>0</v>
      </c>
      <c r="M47" s="47"/>
      <c r="N47" s="48" t="str" cm="1">
        <f t="array" ref="N47">_xlfn.IFS(M47&gt;L47,"YES",AND(M47&gt;0,M47&lt;L47),"NO",OR(M47=0,M47="",""),"")</f>
        <v/>
      </c>
      <c r="O47" s="4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spans="1:26">
      <c r="A48" s="37"/>
      <c r="B48" s="68">
        <f>IFERROR(_xlfn.XLOOKUP(A48,'3-Step Check'!A:A,'3-Step Check'!M:M,,0),"")</f>
        <v>0</v>
      </c>
      <c r="C48" s="16">
        <f>_xlfn.XLOOKUP(A48,'3-Step Check'!A:A,'3-Step Check'!G:G,,0)</f>
        <v>0</v>
      </c>
      <c r="D48" s="16">
        <f>_xlfn.XLOOKUP(A48,'3-Step Check'!A:A,'3-Step Check'!F:F,,0)</f>
        <v>0</v>
      </c>
      <c r="E48" s="39"/>
      <c r="F48" s="40">
        <f t="shared" si="0"/>
        <v>0</v>
      </c>
      <c r="G48" s="41" t="str">
        <f t="shared" si="1"/>
        <v xml:space="preserve"> </v>
      </c>
      <c r="H48" s="42">
        <f t="shared" si="2"/>
        <v>0</v>
      </c>
      <c r="I48" s="43" t="str">
        <f t="shared" si="3"/>
        <v xml:space="preserve"> </v>
      </c>
      <c r="J48" s="44">
        <f t="shared" si="4"/>
        <v>0</v>
      </c>
      <c r="K48" s="45" t="str">
        <f t="shared" si="5"/>
        <v xml:space="preserve"> </v>
      </c>
      <c r="L48" s="46">
        <f t="shared" si="6"/>
        <v>0</v>
      </c>
      <c r="M48" s="47"/>
      <c r="N48" s="48" t="str" cm="1">
        <f t="array" ref="N48">_xlfn.IFS(M48&gt;L48,"YES",AND(M48&gt;0,M48&lt;L48),"NO",OR(M48=0,M48="",""),"")</f>
        <v/>
      </c>
      <c r="O48" s="4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spans="1:26">
      <c r="A49" s="37"/>
      <c r="B49" s="68">
        <f>IFERROR(_xlfn.XLOOKUP(A49,'3-Step Check'!A:A,'3-Step Check'!M:M,,0),"")</f>
        <v>0</v>
      </c>
      <c r="C49" s="16">
        <f>_xlfn.XLOOKUP(A49,'3-Step Check'!A:A,'3-Step Check'!G:G,,0)</f>
        <v>0</v>
      </c>
      <c r="D49" s="16">
        <f>_xlfn.XLOOKUP(A49,'3-Step Check'!A:A,'3-Step Check'!F:F,,0)</f>
        <v>0</v>
      </c>
      <c r="E49" s="39"/>
      <c r="F49" s="40">
        <f t="shared" si="0"/>
        <v>0</v>
      </c>
      <c r="G49" s="41" t="str">
        <f t="shared" si="1"/>
        <v xml:space="preserve"> </v>
      </c>
      <c r="H49" s="42">
        <f t="shared" si="2"/>
        <v>0</v>
      </c>
      <c r="I49" s="43" t="str">
        <f t="shared" si="3"/>
        <v xml:space="preserve"> </v>
      </c>
      <c r="J49" s="44">
        <f t="shared" si="4"/>
        <v>0</v>
      </c>
      <c r="K49" s="45" t="str">
        <f t="shared" si="5"/>
        <v xml:space="preserve"> </v>
      </c>
      <c r="L49" s="46">
        <f t="shared" si="6"/>
        <v>0</v>
      </c>
      <c r="M49" s="47"/>
      <c r="N49" s="48" t="str" cm="1">
        <f t="array" ref="N49">_xlfn.IFS(M49&gt;L49,"YES",AND(M49&gt;0,M49&lt;L49),"NO",OR(M49=0,M49="",""),"")</f>
        <v/>
      </c>
      <c r="O49" s="4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spans="1:26">
      <c r="A50" s="37"/>
      <c r="B50" s="68">
        <f>IFERROR(_xlfn.XLOOKUP(A50,'3-Step Check'!A:A,'3-Step Check'!M:M,,0),"")</f>
        <v>0</v>
      </c>
      <c r="C50" s="16">
        <f>_xlfn.XLOOKUP(A50,'3-Step Check'!A:A,'3-Step Check'!G:G,,0)</f>
        <v>0</v>
      </c>
      <c r="D50" s="16">
        <f>_xlfn.XLOOKUP(A50,'3-Step Check'!A:A,'3-Step Check'!F:F,,0)</f>
        <v>0</v>
      </c>
      <c r="E50" s="39"/>
      <c r="F50" s="40">
        <f t="shared" si="0"/>
        <v>0</v>
      </c>
      <c r="G50" s="41" t="str">
        <f t="shared" si="1"/>
        <v xml:space="preserve"> </v>
      </c>
      <c r="H50" s="42">
        <f t="shared" si="2"/>
        <v>0</v>
      </c>
      <c r="I50" s="43" t="str">
        <f t="shared" si="3"/>
        <v xml:space="preserve"> </v>
      </c>
      <c r="J50" s="44">
        <f t="shared" si="4"/>
        <v>0</v>
      </c>
      <c r="K50" s="45" t="str">
        <f t="shared" si="5"/>
        <v xml:space="preserve"> </v>
      </c>
      <c r="L50" s="46">
        <f t="shared" si="6"/>
        <v>0</v>
      </c>
      <c r="M50" s="47"/>
      <c r="N50" s="48" t="str" cm="1">
        <f t="array" ref="N50">_xlfn.IFS(M50&gt;L50,"YES",AND(M50&gt;0,M50&lt;L50),"NO",OR(M50=0,M50="",""),"")</f>
        <v/>
      </c>
      <c r="O50" s="4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spans="1:26">
      <c r="A51" s="37"/>
      <c r="B51" s="68">
        <f>IFERROR(_xlfn.XLOOKUP(A51,'3-Step Check'!A:A,'3-Step Check'!M:M,,0),"")</f>
        <v>0</v>
      </c>
      <c r="C51" s="16">
        <f>_xlfn.XLOOKUP(A51,'3-Step Check'!A:A,'3-Step Check'!G:G,,0)</f>
        <v>0</v>
      </c>
      <c r="D51" s="16">
        <f>_xlfn.XLOOKUP(A51,'3-Step Check'!A:A,'3-Step Check'!F:F,,0)</f>
        <v>0</v>
      </c>
      <c r="E51" s="39"/>
      <c r="F51" s="40">
        <f t="shared" si="0"/>
        <v>0</v>
      </c>
      <c r="G51" s="41" t="str">
        <f t="shared" si="1"/>
        <v xml:space="preserve"> </v>
      </c>
      <c r="H51" s="42">
        <f t="shared" si="2"/>
        <v>0</v>
      </c>
      <c r="I51" s="43" t="str">
        <f t="shared" si="3"/>
        <v xml:space="preserve"> </v>
      </c>
      <c r="J51" s="44">
        <f t="shared" si="4"/>
        <v>0</v>
      </c>
      <c r="K51" s="45" t="str">
        <f t="shared" si="5"/>
        <v xml:space="preserve"> </v>
      </c>
      <c r="L51" s="46">
        <f t="shared" si="6"/>
        <v>0</v>
      </c>
      <c r="M51" s="47"/>
      <c r="N51" s="48" t="str" cm="1">
        <f t="array" ref="N51">_xlfn.IFS(M51&gt;L51,"YES",AND(M51&gt;0,M51&lt;L51),"NO",OR(M51=0,M51="",""),"")</f>
        <v/>
      </c>
      <c r="O51" s="4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spans="1:26">
      <c r="A52" s="37"/>
      <c r="B52" s="68">
        <f>IFERROR(_xlfn.XLOOKUP(A52,'3-Step Check'!A:A,'3-Step Check'!M:M,,0),"")</f>
        <v>0</v>
      </c>
      <c r="C52" s="16">
        <f>_xlfn.XLOOKUP(A52,'3-Step Check'!A:A,'3-Step Check'!G:G,,0)</f>
        <v>0</v>
      </c>
      <c r="D52" s="16">
        <f>_xlfn.XLOOKUP(A52,'3-Step Check'!A:A,'3-Step Check'!F:F,,0)</f>
        <v>0</v>
      </c>
      <c r="E52" s="39"/>
      <c r="F52" s="40">
        <f t="shared" si="0"/>
        <v>0</v>
      </c>
      <c r="G52" s="41" t="str">
        <f t="shared" si="1"/>
        <v xml:space="preserve"> </v>
      </c>
      <c r="H52" s="42">
        <f t="shared" si="2"/>
        <v>0</v>
      </c>
      <c r="I52" s="43" t="str">
        <f t="shared" si="3"/>
        <v xml:space="preserve"> </v>
      </c>
      <c r="J52" s="44">
        <f t="shared" si="4"/>
        <v>0</v>
      </c>
      <c r="K52" s="45" t="str">
        <f t="shared" si="5"/>
        <v xml:space="preserve"> </v>
      </c>
      <c r="L52" s="46">
        <f t="shared" si="6"/>
        <v>0</v>
      </c>
      <c r="M52" s="47"/>
      <c r="N52" s="48" t="str" cm="1">
        <f t="array" ref="N52">_xlfn.IFS(M52&gt;L52,"YES",AND(M52&gt;0,M52&lt;L52),"NO",OR(M52=0,M52="",""),"")</f>
        <v/>
      </c>
      <c r="O52" s="4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spans="1:26">
      <c r="A53" s="37"/>
      <c r="B53" s="68">
        <f>IFERROR(_xlfn.XLOOKUP(A53,'3-Step Check'!A:A,'3-Step Check'!M:M,,0),"")</f>
        <v>0</v>
      </c>
      <c r="C53" s="16">
        <f>_xlfn.XLOOKUP(A53,'3-Step Check'!A:A,'3-Step Check'!G:G,,0)</f>
        <v>0</v>
      </c>
      <c r="D53" s="16">
        <f>_xlfn.XLOOKUP(A53,'3-Step Check'!A:A,'3-Step Check'!F:F,,0)</f>
        <v>0</v>
      </c>
      <c r="E53" s="39"/>
      <c r="F53" s="40">
        <f t="shared" si="0"/>
        <v>0</v>
      </c>
      <c r="G53" s="41" t="str">
        <f t="shared" si="1"/>
        <v xml:space="preserve"> </v>
      </c>
      <c r="H53" s="42">
        <f t="shared" si="2"/>
        <v>0</v>
      </c>
      <c r="I53" s="43" t="str">
        <f t="shared" si="3"/>
        <v xml:space="preserve"> </v>
      </c>
      <c r="J53" s="44">
        <f t="shared" si="4"/>
        <v>0</v>
      </c>
      <c r="K53" s="45" t="str">
        <f t="shared" si="5"/>
        <v xml:space="preserve"> </v>
      </c>
      <c r="L53" s="46">
        <f t="shared" si="6"/>
        <v>0</v>
      </c>
      <c r="M53" s="47"/>
      <c r="N53" s="48" t="str" cm="1">
        <f t="array" ref="N53">_xlfn.IFS(M53&gt;L53,"YES",AND(M53&gt;0,M53&lt;L53),"NO",OR(M53=0,M53="",""),"")</f>
        <v/>
      </c>
      <c r="O53" s="4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spans="1:26">
      <c r="A54" s="37"/>
      <c r="B54" s="68">
        <f>IFERROR(_xlfn.XLOOKUP(A54,'3-Step Check'!A:A,'3-Step Check'!M:M,,0),"")</f>
        <v>0</v>
      </c>
      <c r="C54" s="16">
        <f>_xlfn.XLOOKUP(A54,'3-Step Check'!A:A,'3-Step Check'!G:G,,0)</f>
        <v>0</v>
      </c>
      <c r="D54" s="16">
        <f>_xlfn.XLOOKUP(A54,'3-Step Check'!A:A,'3-Step Check'!F:F,,0)</f>
        <v>0</v>
      </c>
      <c r="E54" s="39"/>
      <c r="F54" s="40">
        <f t="shared" si="0"/>
        <v>0</v>
      </c>
      <c r="G54" s="41" t="str">
        <f t="shared" si="1"/>
        <v xml:space="preserve"> </v>
      </c>
      <c r="H54" s="42">
        <f t="shared" si="2"/>
        <v>0</v>
      </c>
      <c r="I54" s="43" t="str">
        <f t="shared" si="3"/>
        <v xml:space="preserve"> </v>
      </c>
      <c r="J54" s="44">
        <f t="shared" si="4"/>
        <v>0</v>
      </c>
      <c r="K54" s="45" t="str">
        <f t="shared" si="5"/>
        <v xml:space="preserve"> </v>
      </c>
      <c r="L54" s="46">
        <f t="shared" si="6"/>
        <v>0</v>
      </c>
      <c r="M54" s="47"/>
      <c r="N54" s="48" t="str" cm="1">
        <f t="array" ref="N54">_xlfn.IFS(M54&gt;L54,"YES",AND(M54&gt;0,M54&lt;L54),"NO",OR(M54=0,M54="",""),"")</f>
        <v/>
      </c>
      <c r="O54" s="4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spans="1:26">
      <c r="A55" s="37"/>
      <c r="B55" s="68">
        <f>IFERROR(_xlfn.XLOOKUP(A55,'3-Step Check'!A:A,'3-Step Check'!M:M,,0),"")</f>
        <v>0</v>
      </c>
      <c r="C55" s="16">
        <f>_xlfn.XLOOKUP(A55,'3-Step Check'!A:A,'3-Step Check'!G:G,,0)</f>
        <v>0</v>
      </c>
      <c r="D55" s="16">
        <f>_xlfn.XLOOKUP(A55,'3-Step Check'!A:A,'3-Step Check'!F:F,,0)</f>
        <v>0</v>
      </c>
      <c r="E55" s="39"/>
      <c r="F55" s="40">
        <f t="shared" si="0"/>
        <v>0</v>
      </c>
      <c r="G55" s="41" t="str">
        <f t="shared" si="1"/>
        <v xml:space="preserve"> </v>
      </c>
      <c r="H55" s="42">
        <f t="shared" si="2"/>
        <v>0</v>
      </c>
      <c r="I55" s="43" t="str">
        <f t="shared" si="3"/>
        <v xml:space="preserve"> </v>
      </c>
      <c r="J55" s="44">
        <f t="shared" si="4"/>
        <v>0</v>
      </c>
      <c r="K55" s="45" t="str">
        <f t="shared" si="5"/>
        <v xml:space="preserve"> </v>
      </c>
      <c r="L55" s="46">
        <f t="shared" si="6"/>
        <v>0</v>
      </c>
      <c r="M55" s="47"/>
      <c r="N55" s="48" t="str" cm="1">
        <f t="array" ref="N55">_xlfn.IFS(M55&gt;L55,"YES",AND(M55&gt;0,M55&lt;L55),"NO",OR(M55=0,M55="",""),"")</f>
        <v/>
      </c>
      <c r="O55" s="4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1:26">
      <c r="A56" s="37"/>
      <c r="B56" s="68">
        <f>IFERROR(_xlfn.XLOOKUP(A56,'3-Step Check'!A:A,'3-Step Check'!M:M,,0),"")</f>
        <v>0</v>
      </c>
      <c r="C56" s="16">
        <f>_xlfn.XLOOKUP(A56,'3-Step Check'!A:A,'3-Step Check'!G:G,,0)</f>
        <v>0</v>
      </c>
      <c r="D56" s="16">
        <f>_xlfn.XLOOKUP(A56,'3-Step Check'!A:A,'3-Step Check'!F:F,,0)</f>
        <v>0</v>
      </c>
      <c r="E56" s="39"/>
      <c r="F56" s="40">
        <f t="shared" si="0"/>
        <v>0</v>
      </c>
      <c r="G56" s="41" t="str">
        <f t="shared" si="1"/>
        <v xml:space="preserve"> </v>
      </c>
      <c r="H56" s="42">
        <f t="shared" si="2"/>
        <v>0</v>
      </c>
      <c r="I56" s="43" t="str">
        <f t="shared" si="3"/>
        <v xml:space="preserve"> </v>
      </c>
      <c r="J56" s="44">
        <f t="shared" si="4"/>
        <v>0</v>
      </c>
      <c r="K56" s="45" t="str">
        <f t="shared" si="5"/>
        <v xml:space="preserve"> </v>
      </c>
      <c r="L56" s="46">
        <f t="shared" si="6"/>
        <v>0</v>
      </c>
      <c r="M56" s="47"/>
      <c r="N56" s="48" t="str" cm="1">
        <f t="array" ref="N56">_xlfn.IFS(M56&gt;L56,"YES",AND(M56&gt;0,M56&lt;L56),"NO",OR(M56=0,M56="",""),"")</f>
        <v/>
      </c>
      <c r="O56" s="4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1:26">
      <c r="A57" s="37"/>
      <c r="B57" s="68">
        <f>IFERROR(_xlfn.XLOOKUP(A57,'3-Step Check'!A:A,'3-Step Check'!M:M,,0),"")</f>
        <v>0</v>
      </c>
      <c r="C57" s="16">
        <f>_xlfn.XLOOKUP(A57,'3-Step Check'!A:A,'3-Step Check'!G:G,,0)</f>
        <v>0</v>
      </c>
      <c r="D57" s="16">
        <f>_xlfn.XLOOKUP(A57,'3-Step Check'!A:A,'3-Step Check'!F:F,,0)</f>
        <v>0</v>
      </c>
      <c r="E57" s="39"/>
      <c r="F57" s="40">
        <f t="shared" si="0"/>
        <v>0</v>
      </c>
      <c r="G57" s="41" t="str">
        <f t="shared" si="1"/>
        <v xml:space="preserve"> </v>
      </c>
      <c r="H57" s="42">
        <f t="shared" si="2"/>
        <v>0</v>
      </c>
      <c r="I57" s="43" t="str">
        <f t="shared" si="3"/>
        <v xml:space="preserve"> </v>
      </c>
      <c r="J57" s="44">
        <f t="shared" si="4"/>
        <v>0</v>
      </c>
      <c r="K57" s="45" t="str">
        <f t="shared" si="5"/>
        <v xml:space="preserve"> </v>
      </c>
      <c r="L57" s="46">
        <f t="shared" si="6"/>
        <v>0</v>
      </c>
      <c r="M57" s="47"/>
      <c r="N57" s="48" t="str" cm="1">
        <f t="array" ref="N57">_xlfn.IFS(M57&gt;L57,"YES",AND(M57&gt;0,M57&lt;L57),"NO",OR(M57=0,M57="",""),"")</f>
        <v/>
      </c>
      <c r="O57" s="4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1:26">
      <c r="A58" s="37"/>
      <c r="B58" s="68">
        <f>IFERROR(_xlfn.XLOOKUP(A58,'3-Step Check'!A:A,'3-Step Check'!M:M,,0),"")</f>
        <v>0</v>
      </c>
      <c r="C58" s="16">
        <f>_xlfn.XLOOKUP(A58,'3-Step Check'!A:A,'3-Step Check'!G:G,,0)</f>
        <v>0</v>
      </c>
      <c r="D58" s="16">
        <f>_xlfn.XLOOKUP(A58,'3-Step Check'!A:A,'3-Step Check'!F:F,,0)</f>
        <v>0</v>
      </c>
      <c r="E58" s="39"/>
      <c r="F58" s="40">
        <f t="shared" si="0"/>
        <v>0</v>
      </c>
      <c r="G58" s="41" t="str">
        <f t="shared" si="1"/>
        <v xml:space="preserve"> </v>
      </c>
      <c r="H58" s="42">
        <f t="shared" si="2"/>
        <v>0</v>
      </c>
      <c r="I58" s="43" t="str">
        <f t="shared" si="3"/>
        <v xml:space="preserve"> </v>
      </c>
      <c r="J58" s="44">
        <f t="shared" si="4"/>
        <v>0</v>
      </c>
      <c r="K58" s="45" t="str">
        <f t="shared" si="5"/>
        <v xml:space="preserve"> </v>
      </c>
      <c r="L58" s="46">
        <f t="shared" si="6"/>
        <v>0</v>
      </c>
      <c r="M58" s="47"/>
      <c r="N58" s="48" t="str" cm="1">
        <f t="array" ref="N58">_xlfn.IFS(M58&gt;L58,"YES",AND(M58&gt;0,M58&lt;L58),"NO",OR(M58=0,M58="",""),"")</f>
        <v/>
      </c>
      <c r="O58" s="4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1:26">
      <c r="A59" s="37"/>
      <c r="B59" s="68">
        <f>IFERROR(_xlfn.XLOOKUP(A59,'3-Step Check'!A:A,'3-Step Check'!M:M,,0),"")</f>
        <v>0</v>
      </c>
      <c r="C59" s="16">
        <f>_xlfn.XLOOKUP(A59,'3-Step Check'!A:A,'3-Step Check'!G:G,,0)</f>
        <v>0</v>
      </c>
      <c r="D59" s="16">
        <f>_xlfn.XLOOKUP(A59,'3-Step Check'!A:A,'3-Step Check'!F:F,,0)</f>
        <v>0</v>
      </c>
      <c r="E59" s="39"/>
      <c r="F59" s="40">
        <f t="shared" si="0"/>
        <v>0</v>
      </c>
      <c r="G59" s="41" t="str">
        <f t="shared" si="1"/>
        <v xml:space="preserve"> </v>
      </c>
      <c r="H59" s="42">
        <f t="shared" si="2"/>
        <v>0</v>
      </c>
      <c r="I59" s="43" t="str">
        <f t="shared" si="3"/>
        <v xml:space="preserve"> </v>
      </c>
      <c r="J59" s="44">
        <f t="shared" si="4"/>
        <v>0</v>
      </c>
      <c r="K59" s="45" t="str">
        <f t="shared" si="5"/>
        <v xml:space="preserve"> </v>
      </c>
      <c r="L59" s="46">
        <f t="shared" si="6"/>
        <v>0</v>
      </c>
      <c r="M59" s="47"/>
      <c r="N59" s="48" t="str" cm="1">
        <f t="array" ref="N59">_xlfn.IFS(M59&gt;L59,"YES",AND(M59&gt;0,M59&lt;L59),"NO",OR(M59=0,M59="",""),"")</f>
        <v/>
      </c>
      <c r="O59" s="4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1:26">
      <c r="A60" s="37"/>
      <c r="B60" s="68">
        <f>IFERROR(_xlfn.XLOOKUP(A60,'3-Step Check'!A:A,'3-Step Check'!M:M,,0),"")</f>
        <v>0</v>
      </c>
      <c r="C60" s="16">
        <f>_xlfn.XLOOKUP(A60,'3-Step Check'!A:A,'3-Step Check'!G:G,,0)</f>
        <v>0</v>
      </c>
      <c r="D60" s="16">
        <f>_xlfn.XLOOKUP(A60,'3-Step Check'!A:A,'3-Step Check'!F:F,,0)</f>
        <v>0</v>
      </c>
      <c r="E60" s="39"/>
      <c r="F60" s="40">
        <f t="shared" si="0"/>
        <v>0</v>
      </c>
      <c r="G60" s="41" t="str">
        <f t="shared" si="1"/>
        <v xml:space="preserve"> </v>
      </c>
      <c r="H60" s="42">
        <f t="shared" si="2"/>
        <v>0</v>
      </c>
      <c r="I60" s="43" t="str">
        <f t="shared" si="3"/>
        <v xml:space="preserve"> </v>
      </c>
      <c r="J60" s="44">
        <f t="shared" si="4"/>
        <v>0</v>
      </c>
      <c r="K60" s="45" t="str">
        <f t="shared" si="5"/>
        <v xml:space="preserve"> </v>
      </c>
      <c r="L60" s="46">
        <f t="shared" si="6"/>
        <v>0</v>
      </c>
      <c r="M60" s="47"/>
      <c r="N60" s="48" t="str" cm="1">
        <f t="array" ref="N60">_xlfn.IFS(M60&gt;L60,"YES",AND(M60&gt;0,M60&lt;L60),"NO",OR(M60=0,M60="",""),"")</f>
        <v/>
      </c>
      <c r="O60" s="4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spans="1:26">
      <c r="A61" s="37"/>
      <c r="B61" s="68">
        <f>IFERROR(_xlfn.XLOOKUP(A61,'3-Step Check'!A:A,'3-Step Check'!M:M,,0),"")</f>
        <v>0</v>
      </c>
      <c r="C61" s="16">
        <f>_xlfn.XLOOKUP(A61,'3-Step Check'!A:A,'3-Step Check'!G:G,,0)</f>
        <v>0</v>
      </c>
      <c r="D61" s="16">
        <f>_xlfn.XLOOKUP(A61,'3-Step Check'!A:A,'3-Step Check'!F:F,,0)</f>
        <v>0</v>
      </c>
      <c r="E61" s="39"/>
      <c r="F61" s="40">
        <f t="shared" si="0"/>
        <v>0</v>
      </c>
      <c r="G61" s="41" t="str">
        <f t="shared" si="1"/>
        <v xml:space="preserve"> </v>
      </c>
      <c r="H61" s="42">
        <f t="shared" si="2"/>
        <v>0</v>
      </c>
      <c r="I61" s="43" t="str">
        <f t="shared" si="3"/>
        <v xml:space="preserve"> </v>
      </c>
      <c r="J61" s="44">
        <f t="shared" si="4"/>
        <v>0</v>
      </c>
      <c r="K61" s="45" t="str">
        <f t="shared" si="5"/>
        <v xml:space="preserve"> </v>
      </c>
      <c r="L61" s="46">
        <f t="shared" si="6"/>
        <v>0</v>
      </c>
      <c r="M61" s="47"/>
      <c r="N61" s="48" t="str" cm="1">
        <f t="array" ref="N61">_xlfn.IFS(M61&gt;L61,"YES",AND(M61&gt;0,M61&lt;L61),"NO",OR(M61=0,M61="",""),"")</f>
        <v/>
      </c>
      <c r="O61" s="4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1:26">
      <c r="A62" s="37"/>
      <c r="B62" s="68">
        <f>IFERROR(_xlfn.XLOOKUP(A62,'3-Step Check'!A:A,'3-Step Check'!M:M,,0),"")</f>
        <v>0</v>
      </c>
      <c r="C62" s="16">
        <f>_xlfn.XLOOKUP(A62,'3-Step Check'!A:A,'3-Step Check'!G:G,,0)</f>
        <v>0</v>
      </c>
      <c r="D62" s="16">
        <f>_xlfn.XLOOKUP(A62,'3-Step Check'!A:A,'3-Step Check'!F:F,,0)</f>
        <v>0</v>
      </c>
      <c r="E62" s="39"/>
      <c r="F62" s="40">
        <f t="shared" si="0"/>
        <v>0</v>
      </c>
      <c r="G62" s="41" t="str">
        <f t="shared" si="1"/>
        <v xml:space="preserve"> </v>
      </c>
      <c r="H62" s="42">
        <f t="shared" si="2"/>
        <v>0</v>
      </c>
      <c r="I62" s="43" t="str">
        <f t="shared" si="3"/>
        <v xml:space="preserve"> </v>
      </c>
      <c r="J62" s="44">
        <f t="shared" si="4"/>
        <v>0</v>
      </c>
      <c r="K62" s="45" t="str">
        <f t="shared" si="5"/>
        <v xml:space="preserve"> </v>
      </c>
      <c r="L62" s="46">
        <f t="shared" si="6"/>
        <v>0</v>
      </c>
      <c r="M62" s="47"/>
      <c r="N62" s="48" t="str" cm="1">
        <f t="array" ref="N62">_xlfn.IFS(M62&gt;L62,"YES",AND(M62&gt;0,M62&lt;L62),"NO",OR(M62=0,M62="",""),"")</f>
        <v/>
      </c>
      <c r="O62" s="4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1:26">
      <c r="A63" s="37"/>
      <c r="B63" s="68">
        <f>IFERROR(_xlfn.XLOOKUP(A63,'3-Step Check'!A:A,'3-Step Check'!M:M,,0),"")</f>
        <v>0</v>
      </c>
      <c r="C63" s="16">
        <f>_xlfn.XLOOKUP(A63,'3-Step Check'!A:A,'3-Step Check'!G:G,,0)</f>
        <v>0</v>
      </c>
      <c r="D63" s="16">
        <f>_xlfn.XLOOKUP(A63,'3-Step Check'!A:A,'3-Step Check'!F:F,,0)</f>
        <v>0</v>
      </c>
      <c r="E63" s="39"/>
      <c r="F63" s="40">
        <f t="shared" si="0"/>
        <v>0</v>
      </c>
      <c r="G63" s="41" t="str">
        <f t="shared" si="1"/>
        <v xml:space="preserve"> </v>
      </c>
      <c r="H63" s="42">
        <f t="shared" si="2"/>
        <v>0</v>
      </c>
      <c r="I63" s="43" t="str">
        <f t="shared" si="3"/>
        <v xml:space="preserve"> </v>
      </c>
      <c r="J63" s="44">
        <f t="shared" si="4"/>
        <v>0</v>
      </c>
      <c r="K63" s="45" t="str">
        <f t="shared" si="5"/>
        <v xml:space="preserve"> </v>
      </c>
      <c r="L63" s="46">
        <f t="shared" si="6"/>
        <v>0</v>
      </c>
      <c r="M63" s="47"/>
      <c r="N63" s="48" t="str" cm="1">
        <f t="array" ref="N63">_xlfn.IFS(M63&gt;L63,"YES",AND(M63&gt;0,M63&lt;L63),"NO",OR(M63=0,M63="",""),"")</f>
        <v/>
      </c>
      <c r="O63" s="4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1:26">
      <c r="A64" s="37"/>
      <c r="B64" s="68">
        <f>IFERROR(_xlfn.XLOOKUP(A64,'3-Step Check'!A:A,'3-Step Check'!M:M,,0),"")</f>
        <v>0</v>
      </c>
      <c r="C64" s="16">
        <f>_xlfn.XLOOKUP(A64,'3-Step Check'!A:A,'3-Step Check'!G:G,,0)</f>
        <v>0</v>
      </c>
      <c r="D64" s="16">
        <f>_xlfn.XLOOKUP(A64,'3-Step Check'!A:A,'3-Step Check'!F:F,,0)</f>
        <v>0</v>
      </c>
      <c r="E64" s="39"/>
      <c r="F64" s="40">
        <f t="shared" si="0"/>
        <v>0</v>
      </c>
      <c r="G64" s="41" t="str">
        <f t="shared" si="1"/>
        <v xml:space="preserve"> </v>
      </c>
      <c r="H64" s="42">
        <f t="shared" si="2"/>
        <v>0</v>
      </c>
      <c r="I64" s="43" t="str">
        <f t="shared" si="3"/>
        <v xml:space="preserve"> </v>
      </c>
      <c r="J64" s="44">
        <f t="shared" si="4"/>
        <v>0</v>
      </c>
      <c r="K64" s="45" t="str">
        <f t="shared" si="5"/>
        <v xml:space="preserve"> </v>
      </c>
      <c r="L64" s="46">
        <f t="shared" si="6"/>
        <v>0</v>
      </c>
      <c r="M64" s="47"/>
      <c r="N64" s="48" t="str" cm="1">
        <f t="array" ref="N64">_xlfn.IFS(M64&gt;L64,"YES",AND(M64&gt;0,M64&lt;L64),"NO",OR(M64=0,M64="",""),"")</f>
        <v/>
      </c>
      <c r="O64" s="4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1:26">
      <c r="A65" s="37"/>
      <c r="B65" s="68">
        <f>IFERROR(_xlfn.XLOOKUP(A65,'3-Step Check'!A:A,'3-Step Check'!M:M,,0),"")</f>
        <v>0</v>
      </c>
      <c r="C65" s="16">
        <f>_xlfn.XLOOKUP(A65,'3-Step Check'!A:A,'3-Step Check'!G:G,,0)</f>
        <v>0</v>
      </c>
      <c r="D65" s="16">
        <f>_xlfn.XLOOKUP(A65,'3-Step Check'!A:A,'3-Step Check'!F:F,,0)</f>
        <v>0</v>
      </c>
      <c r="E65" s="39"/>
      <c r="F65" s="40">
        <f t="shared" si="0"/>
        <v>0</v>
      </c>
      <c r="G65" s="41" t="str">
        <f t="shared" si="1"/>
        <v xml:space="preserve"> </v>
      </c>
      <c r="H65" s="42">
        <f t="shared" si="2"/>
        <v>0</v>
      </c>
      <c r="I65" s="43" t="str">
        <f t="shared" si="3"/>
        <v xml:space="preserve"> </v>
      </c>
      <c r="J65" s="44">
        <f t="shared" si="4"/>
        <v>0</v>
      </c>
      <c r="K65" s="45" t="str">
        <f t="shared" si="5"/>
        <v xml:space="preserve"> </v>
      </c>
      <c r="L65" s="46">
        <f t="shared" si="6"/>
        <v>0</v>
      </c>
      <c r="M65" s="47"/>
      <c r="N65" s="48" t="str" cm="1">
        <f t="array" ref="N65">_xlfn.IFS(M65&gt;L65,"YES",AND(M65&gt;0,M65&lt;L65),"NO",OR(M65=0,M65="",""),"")</f>
        <v/>
      </c>
      <c r="O65" s="4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>
      <c r="A66" s="37"/>
      <c r="B66" s="68">
        <f>IFERROR(_xlfn.XLOOKUP(A66,'3-Step Check'!A:A,'3-Step Check'!M:M,,0),"")</f>
        <v>0</v>
      </c>
      <c r="C66" s="16">
        <f>_xlfn.XLOOKUP(A66,'3-Step Check'!A:A,'3-Step Check'!G:G,,0)</f>
        <v>0</v>
      </c>
      <c r="D66" s="16">
        <f>_xlfn.XLOOKUP(A66,'3-Step Check'!A:A,'3-Step Check'!F:F,,0)</f>
        <v>0</v>
      </c>
      <c r="E66" s="39"/>
      <c r="F66" s="40">
        <f t="shared" si="0"/>
        <v>0</v>
      </c>
      <c r="G66" s="41" t="str">
        <f t="shared" si="1"/>
        <v xml:space="preserve"> </v>
      </c>
      <c r="H66" s="42">
        <f t="shared" si="2"/>
        <v>0</v>
      </c>
      <c r="I66" s="43" t="str">
        <f t="shared" si="3"/>
        <v xml:space="preserve"> </v>
      </c>
      <c r="J66" s="44">
        <f t="shared" si="4"/>
        <v>0</v>
      </c>
      <c r="K66" s="45" t="str">
        <f t="shared" si="5"/>
        <v xml:space="preserve"> </v>
      </c>
      <c r="L66" s="46">
        <f t="shared" si="6"/>
        <v>0</v>
      </c>
      <c r="M66" s="47"/>
      <c r="N66" s="48" t="str" cm="1">
        <f t="array" ref="N66">_xlfn.IFS(M66&gt;L66,"YES",AND(M66&gt;0,M66&lt;L66),"NO",OR(M66=0,M66="",""),"")</f>
        <v/>
      </c>
      <c r="O66" s="4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1:26">
      <c r="A67" s="37"/>
      <c r="B67" s="68">
        <f>IFERROR(_xlfn.XLOOKUP(A67,'3-Step Check'!A:A,'3-Step Check'!M:M,,0),"")</f>
        <v>0</v>
      </c>
      <c r="C67" s="16">
        <f>_xlfn.XLOOKUP(A67,'3-Step Check'!A:A,'3-Step Check'!G:G,,0)</f>
        <v>0</v>
      </c>
      <c r="D67" s="16">
        <f>_xlfn.XLOOKUP(A67,'3-Step Check'!A:A,'3-Step Check'!F:F,,0)</f>
        <v>0</v>
      </c>
      <c r="E67" s="39"/>
      <c r="F67" s="40">
        <f t="shared" si="0"/>
        <v>0</v>
      </c>
      <c r="G67" s="41" t="str">
        <f t="shared" si="1"/>
        <v xml:space="preserve"> </v>
      </c>
      <c r="H67" s="42">
        <f t="shared" si="2"/>
        <v>0</v>
      </c>
      <c r="I67" s="43" t="str">
        <f t="shared" si="3"/>
        <v xml:space="preserve"> </v>
      </c>
      <c r="J67" s="44">
        <f t="shared" si="4"/>
        <v>0</v>
      </c>
      <c r="K67" s="45" t="str">
        <f t="shared" si="5"/>
        <v xml:space="preserve"> </v>
      </c>
      <c r="L67" s="46">
        <f t="shared" si="6"/>
        <v>0</v>
      </c>
      <c r="M67" s="47"/>
      <c r="N67" s="48" t="str" cm="1">
        <f t="array" ref="N67">_xlfn.IFS(M67&gt;L67,"YES",AND(M67&gt;0,M67&lt;L67),"NO",OR(M67=0,M67="",""),"")</f>
        <v/>
      </c>
      <c r="O67" s="4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1:26">
      <c r="A68" s="37"/>
      <c r="B68" s="68">
        <f>IFERROR(_xlfn.XLOOKUP(A68,'3-Step Check'!A:A,'3-Step Check'!M:M,,0),"")</f>
        <v>0</v>
      </c>
      <c r="C68" s="16">
        <f>_xlfn.XLOOKUP(A68,'3-Step Check'!A:A,'3-Step Check'!G:G,,0)</f>
        <v>0</v>
      </c>
      <c r="D68" s="16">
        <f>_xlfn.XLOOKUP(A68,'3-Step Check'!A:A,'3-Step Check'!F:F,,0)</f>
        <v>0</v>
      </c>
      <c r="E68" s="39"/>
      <c r="F68" s="40">
        <f t="shared" si="0"/>
        <v>0</v>
      </c>
      <c r="G68" s="41" t="str">
        <f t="shared" si="1"/>
        <v xml:space="preserve"> </v>
      </c>
      <c r="H68" s="42">
        <f t="shared" si="2"/>
        <v>0</v>
      </c>
      <c r="I68" s="43" t="str">
        <f t="shared" si="3"/>
        <v xml:space="preserve"> </v>
      </c>
      <c r="J68" s="44">
        <f t="shared" si="4"/>
        <v>0</v>
      </c>
      <c r="K68" s="45" t="str">
        <f t="shared" si="5"/>
        <v xml:space="preserve"> </v>
      </c>
      <c r="L68" s="46">
        <f t="shared" si="6"/>
        <v>0</v>
      </c>
      <c r="M68" s="47"/>
      <c r="N68" s="48" t="str" cm="1">
        <f t="array" ref="N68">_xlfn.IFS(M68&gt;L68,"YES",AND(M68&gt;0,M68&lt;L68),"NO",OR(M68=0,M68="",""),"")</f>
        <v/>
      </c>
      <c r="O68" s="4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1:26">
      <c r="A69" s="37"/>
      <c r="B69" s="68">
        <f>IFERROR(_xlfn.XLOOKUP(A69,'3-Step Check'!A:A,'3-Step Check'!M:M,,0),"")</f>
        <v>0</v>
      </c>
      <c r="C69" s="16">
        <f>_xlfn.XLOOKUP(A69,'3-Step Check'!A:A,'3-Step Check'!G:G,,0)</f>
        <v>0</v>
      </c>
      <c r="D69" s="16">
        <f>_xlfn.XLOOKUP(A69,'3-Step Check'!A:A,'3-Step Check'!F:F,,0)</f>
        <v>0</v>
      </c>
      <c r="E69" s="39"/>
      <c r="F69" s="40">
        <f t="shared" si="0"/>
        <v>0</v>
      </c>
      <c r="G69" s="41" t="str">
        <f t="shared" si="1"/>
        <v xml:space="preserve"> </v>
      </c>
      <c r="H69" s="42">
        <f t="shared" si="2"/>
        <v>0</v>
      </c>
      <c r="I69" s="43" t="str">
        <f t="shared" si="3"/>
        <v xml:space="preserve"> </v>
      </c>
      <c r="J69" s="44">
        <f t="shared" si="4"/>
        <v>0</v>
      </c>
      <c r="K69" s="45" t="str">
        <f t="shared" si="5"/>
        <v xml:space="preserve"> </v>
      </c>
      <c r="L69" s="46">
        <f t="shared" si="6"/>
        <v>0</v>
      </c>
      <c r="M69" s="47"/>
      <c r="N69" s="48" t="str" cm="1">
        <f t="array" ref="N69">_xlfn.IFS(M69&gt;L69,"YES",AND(M69&gt;0,M69&lt;L69),"NO",OR(M69=0,M69="",""),"")</f>
        <v/>
      </c>
      <c r="O69" s="4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1:26">
      <c r="A70" s="37"/>
      <c r="B70" s="68">
        <f>IFERROR(_xlfn.XLOOKUP(A70,'3-Step Check'!A:A,'3-Step Check'!M:M,,0),"")</f>
        <v>0</v>
      </c>
      <c r="C70" s="16">
        <f>_xlfn.XLOOKUP(A70,'3-Step Check'!A:A,'3-Step Check'!G:G,,0)</f>
        <v>0</v>
      </c>
      <c r="D70" s="16">
        <f>_xlfn.XLOOKUP(A70,'3-Step Check'!A:A,'3-Step Check'!F:F,,0)</f>
        <v>0</v>
      </c>
      <c r="E70" s="39"/>
      <c r="F70" s="40">
        <f t="shared" si="0"/>
        <v>0</v>
      </c>
      <c r="G70" s="41" t="str">
        <f t="shared" si="1"/>
        <v xml:space="preserve"> </v>
      </c>
      <c r="H70" s="42">
        <f t="shared" si="2"/>
        <v>0</v>
      </c>
      <c r="I70" s="43" t="str">
        <f t="shared" si="3"/>
        <v xml:space="preserve"> </v>
      </c>
      <c r="J70" s="44">
        <f t="shared" si="4"/>
        <v>0</v>
      </c>
      <c r="K70" s="45" t="str">
        <f t="shared" si="5"/>
        <v xml:space="preserve"> </v>
      </c>
      <c r="L70" s="46">
        <f t="shared" si="6"/>
        <v>0</v>
      </c>
      <c r="M70" s="47"/>
      <c r="N70" s="48" t="str" cm="1">
        <f t="array" ref="N70">_xlfn.IFS(M70&gt;L70,"YES",AND(M70&gt;0,M70&lt;L70),"NO",OR(M70=0,M70="",""),"")</f>
        <v/>
      </c>
      <c r="O70" s="4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1:26">
      <c r="A71" s="37"/>
      <c r="B71" s="68">
        <f>IFERROR(_xlfn.XLOOKUP(A71,'3-Step Check'!A:A,'3-Step Check'!M:M,,0),"")</f>
        <v>0</v>
      </c>
      <c r="C71" s="16">
        <f>_xlfn.XLOOKUP(A71,'3-Step Check'!A:A,'3-Step Check'!G:G,,0)</f>
        <v>0</v>
      </c>
      <c r="D71" s="16">
        <f>_xlfn.XLOOKUP(A71,'3-Step Check'!A:A,'3-Step Check'!F:F,,0)</f>
        <v>0</v>
      </c>
      <c r="E71" s="39"/>
      <c r="F71" s="40">
        <f t="shared" si="0"/>
        <v>0</v>
      </c>
      <c r="G71" s="41" t="str">
        <f t="shared" si="1"/>
        <v xml:space="preserve"> </v>
      </c>
      <c r="H71" s="42">
        <f t="shared" si="2"/>
        <v>0</v>
      </c>
      <c r="I71" s="43" t="str">
        <f t="shared" si="3"/>
        <v xml:space="preserve"> </v>
      </c>
      <c r="J71" s="44">
        <f t="shared" si="4"/>
        <v>0</v>
      </c>
      <c r="K71" s="45" t="str">
        <f t="shared" si="5"/>
        <v xml:space="preserve"> </v>
      </c>
      <c r="L71" s="46">
        <f t="shared" si="6"/>
        <v>0</v>
      </c>
      <c r="M71" s="47"/>
      <c r="N71" s="48" t="str" cm="1">
        <f t="array" ref="N71">_xlfn.IFS(M71&gt;L71,"YES",AND(M71&gt;0,M71&lt;L71),"NO",OR(M71=0,M71="",""),"")</f>
        <v/>
      </c>
      <c r="O71" s="4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1:26">
      <c r="A72" s="37"/>
      <c r="B72" s="68">
        <f>IFERROR(_xlfn.XLOOKUP(A72,'3-Step Check'!A:A,'3-Step Check'!M:M,,0),"")</f>
        <v>0</v>
      </c>
      <c r="C72" s="16">
        <f>_xlfn.XLOOKUP(A72,'3-Step Check'!A:A,'3-Step Check'!G:G,,0)</f>
        <v>0</v>
      </c>
      <c r="D72" s="16">
        <f>_xlfn.XLOOKUP(A72,'3-Step Check'!A:A,'3-Step Check'!F:F,,0)</f>
        <v>0</v>
      </c>
      <c r="E72" s="39"/>
      <c r="F72" s="40">
        <f t="shared" si="0"/>
        <v>0</v>
      </c>
      <c r="G72" s="41" t="str">
        <f t="shared" si="1"/>
        <v xml:space="preserve"> </v>
      </c>
      <c r="H72" s="42">
        <f t="shared" si="2"/>
        <v>0</v>
      </c>
      <c r="I72" s="43" t="str">
        <f t="shared" si="3"/>
        <v xml:space="preserve"> </v>
      </c>
      <c r="J72" s="44">
        <f t="shared" si="4"/>
        <v>0</v>
      </c>
      <c r="K72" s="45" t="str">
        <f t="shared" si="5"/>
        <v xml:space="preserve"> </v>
      </c>
      <c r="L72" s="46">
        <f t="shared" si="6"/>
        <v>0</v>
      </c>
      <c r="M72" s="47"/>
      <c r="N72" s="48" t="str" cm="1">
        <f t="array" ref="N72">_xlfn.IFS(M72&gt;L72,"YES",AND(M72&gt;0,M72&lt;L72),"NO",OR(M72=0,M72="",""),"")</f>
        <v/>
      </c>
      <c r="O72" s="4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1:26">
      <c r="A73" s="37"/>
      <c r="B73" s="68">
        <f>IFERROR(_xlfn.XLOOKUP(A73,'3-Step Check'!A:A,'3-Step Check'!M:M,,0),"")</f>
        <v>0</v>
      </c>
      <c r="C73" s="16">
        <f>_xlfn.XLOOKUP(A73,'3-Step Check'!A:A,'3-Step Check'!G:G,,0)</f>
        <v>0</v>
      </c>
      <c r="D73" s="16">
        <f>_xlfn.XLOOKUP(A73,'3-Step Check'!A:A,'3-Step Check'!F:F,,0)</f>
        <v>0</v>
      </c>
      <c r="E73" s="39"/>
      <c r="F73" s="40">
        <f t="shared" si="0"/>
        <v>0</v>
      </c>
      <c r="G73" s="41" t="str">
        <f t="shared" si="1"/>
        <v xml:space="preserve"> </v>
      </c>
      <c r="H73" s="42">
        <f t="shared" si="2"/>
        <v>0</v>
      </c>
      <c r="I73" s="43" t="str">
        <f t="shared" si="3"/>
        <v xml:space="preserve"> </v>
      </c>
      <c r="J73" s="44">
        <f t="shared" si="4"/>
        <v>0</v>
      </c>
      <c r="K73" s="45" t="str">
        <f t="shared" si="5"/>
        <v xml:space="preserve"> </v>
      </c>
      <c r="L73" s="46">
        <f t="shared" si="6"/>
        <v>0</v>
      </c>
      <c r="M73" s="47"/>
      <c r="N73" s="48" t="str" cm="1">
        <f t="array" ref="N73">_xlfn.IFS(M73&gt;L73,"YES",AND(M73&gt;0,M73&lt;L73),"NO",OR(M73=0,M73="",""),"")</f>
        <v/>
      </c>
      <c r="O73" s="4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1:26">
      <c r="A74" s="37"/>
      <c r="B74" s="68">
        <f>IFERROR(_xlfn.XLOOKUP(A74,'3-Step Check'!A:A,'3-Step Check'!M:M,,0),"")</f>
        <v>0</v>
      </c>
      <c r="C74" s="16">
        <f>_xlfn.XLOOKUP(A74,'3-Step Check'!A:A,'3-Step Check'!G:G,,0)</f>
        <v>0</v>
      </c>
      <c r="D74" s="16">
        <f>_xlfn.XLOOKUP(A74,'3-Step Check'!A:A,'3-Step Check'!F:F,,0)</f>
        <v>0</v>
      </c>
      <c r="E74" s="39"/>
      <c r="F74" s="40">
        <f t="shared" si="0"/>
        <v>0</v>
      </c>
      <c r="G74" s="41" t="str">
        <f t="shared" si="1"/>
        <v xml:space="preserve"> </v>
      </c>
      <c r="H74" s="42">
        <f t="shared" si="2"/>
        <v>0</v>
      </c>
      <c r="I74" s="43" t="str">
        <f t="shared" si="3"/>
        <v xml:space="preserve"> </v>
      </c>
      <c r="J74" s="44">
        <f t="shared" si="4"/>
        <v>0</v>
      </c>
      <c r="K74" s="45" t="str">
        <f t="shared" si="5"/>
        <v xml:space="preserve"> </v>
      </c>
      <c r="L74" s="46">
        <f t="shared" si="6"/>
        <v>0</v>
      </c>
      <c r="M74" s="47"/>
      <c r="N74" s="48" t="str" cm="1">
        <f t="array" ref="N74">_xlfn.IFS(M74&gt;L74,"YES",AND(M74&gt;0,M74&lt;L74),"NO",OR(M74=0,M74="",""),"")</f>
        <v/>
      </c>
      <c r="O74" s="4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1:26">
      <c r="A75" s="37"/>
      <c r="B75" s="68">
        <f>IFERROR(_xlfn.XLOOKUP(A75,'3-Step Check'!A:A,'3-Step Check'!M:M,,0),"")</f>
        <v>0</v>
      </c>
      <c r="C75" s="16">
        <f>_xlfn.XLOOKUP(A75,'3-Step Check'!A:A,'3-Step Check'!G:G,,0)</f>
        <v>0</v>
      </c>
      <c r="D75" s="16">
        <f>_xlfn.XLOOKUP(A75,'3-Step Check'!A:A,'3-Step Check'!F:F,,0)</f>
        <v>0</v>
      </c>
      <c r="E75" s="39"/>
      <c r="F75" s="40">
        <f t="shared" si="0"/>
        <v>0</v>
      </c>
      <c r="G75" s="41" t="str">
        <f t="shared" si="1"/>
        <v xml:space="preserve"> </v>
      </c>
      <c r="H75" s="42">
        <f t="shared" si="2"/>
        <v>0</v>
      </c>
      <c r="I75" s="43" t="str">
        <f t="shared" si="3"/>
        <v xml:space="preserve"> </v>
      </c>
      <c r="J75" s="44">
        <f t="shared" si="4"/>
        <v>0</v>
      </c>
      <c r="K75" s="45" t="str">
        <f t="shared" si="5"/>
        <v xml:space="preserve"> </v>
      </c>
      <c r="L75" s="46">
        <f t="shared" si="6"/>
        <v>0</v>
      </c>
      <c r="M75" s="47"/>
      <c r="N75" s="48" t="str" cm="1">
        <f t="array" ref="N75">_xlfn.IFS(M75&gt;L75,"YES",AND(M75&gt;0,M75&lt;L75),"NO",OR(M75=0,M75="",""),"")</f>
        <v/>
      </c>
      <c r="O75" s="4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1:26">
      <c r="A76" s="37"/>
      <c r="B76" s="68">
        <f>IFERROR(_xlfn.XLOOKUP(A76,'3-Step Check'!A:A,'3-Step Check'!M:M,,0),"")</f>
        <v>0</v>
      </c>
      <c r="C76" s="16">
        <f>_xlfn.XLOOKUP(A76,'3-Step Check'!A:A,'3-Step Check'!G:G,,0)</f>
        <v>0</v>
      </c>
      <c r="D76" s="16">
        <f>_xlfn.XLOOKUP(A76,'3-Step Check'!A:A,'3-Step Check'!F:F,,0)</f>
        <v>0</v>
      </c>
      <c r="E76" s="39"/>
      <c r="F76" s="40">
        <f t="shared" si="0"/>
        <v>0</v>
      </c>
      <c r="G76" s="41" t="str">
        <f t="shared" si="1"/>
        <v xml:space="preserve"> </v>
      </c>
      <c r="H76" s="42">
        <f t="shared" si="2"/>
        <v>0</v>
      </c>
      <c r="I76" s="43" t="str">
        <f t="shared" si="3"/>
        <v xml:space="preserve"> </v>
      </c>
      <c r="J76" s="44">
        <f t="shared" si="4"/>
        <v>0</v>
      </c>
      <c r="K76" s="45" t="str">
        <f t="shared" si="5"/>
        <v xml:space="preserve"> </v>
      </c>
      <c r="L76" s="46">
        <f t="shared" si="6"/>
        <v>0</v>
      </c>
      <c r="M76" s="47"/>
      <c r="N76" s="48" t="str" cm="1">
        <f t="array" ref="N76">_xlfn.IFS(M76&gt;L76,"YES",AND(M76&gt;0,M76&lt;L76),"NO",OR(M76=0,M76="",""),"")</f>
        <v/>
      </c>
      <c r="O76" s="4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1:26">
      <c r="A77" s="37"/>
      <c r="B77" s="68">
        <f>IFERROR(_xlfn.XLOOKUP(A77,'3-Step Check'!A:A,'3-Step Check'!M:M,,0),"")</f>
        <v>0</v>
      </c>
      <c r="C77" s="16">
        <f>_xlfn.XLOOKUP(A77,'3-Step Check'!A:A,'3-Step Check'!G:G,,0)</f>
        <v>0</v>
      </c>
      <c r="D77" s="16">
        <f>_xlfn.XLOOKUP(A77,'3-Step Check'!A:A,'3-Step Check'!F:F,,0)</f>
        <v>0</v>
      </c>
      <c r="E77" s="39"/>
      <c r="F77" s="40">
        <f t="shared" si="0"/>
        <v>0</v>
      </c>
      <c r="G77" s="41" t="str">
        <f t="shared" si="1"/>
        <v xml:space="preserve"> </v>
      </c>
      <c r="H77" s="42">
        <f t="shared" si="2"/>
        <v>0</v>
      </c>
      <c r="I77" s="43" t="str">
        <f t="shared" si="3"/>
        <v xml:space="preserve"> </v>
      </c>
      <c r="J77" s="44">
        <f t="shared" si="4"/>
        <v>0</v>
      </c>
      <c r="K77" s="45" t="str">
        <f t="shared" si="5"/>
        <v xml:space="preserve"> </v>
      </c>
      <c r="L77" s="46">
        <f t="shared" si="6"/>
        <v>0</v>
      </c>
      <c r="M77" s="47"/>
      <c r="N77" s="48" t="str" cm="1">
        <f t="array" ref="N77">_xlfn.IFS(M77&gt;L77,"YES",AND(M77&gt;0,M77&lt;L77),"NO",OR(M77=0,M77="",""),"")</f>
        <v/>
      </c>
      <c r="O77" s="4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1:26">
      <c r="A78" s="37"/>
      <c r="B78" s="68">
        <f>IFERROR(_xlfn.XLOOKUP(A78,'3-Step Check'!A:A,'3-Step Check'!M:M,,0),"")</f>
        <v>0</v>
      </c>
      <c r="C78" s="16">
        <f>_xlfn.XLOOKUP(A78,'3-Step Check'!A:A,'3-Step Check'!G:G,,0)</f>
        <v>0</v>
      </c>
      <c r="D78" s="16">
        <f>_xlfn.XLOOKUP(A78,'3-Step Check'!A:A,'3-Step Check'!F:F,,0)</f>
        <v>0</v>
      </c>
      <c r="E78" s="39"/>
      <c r="F78" s="40">
        <f t="shared" si="0"/>
        <v>0</v>
      </c>
      <c r="G78" s="41" t="str">
        <f t="shared" si="1"/>
        <v xml:space="preserve"> </v>
      </c>
      <c r="H78" s="42">
        <f t="shared" si="2"/>
        <v>0</v>
      </c>
      <c r="I78" s="43" t="str">
        <f t="shared" si="3"/>
        <v xml:space="preserve"> </v>
      </c>
      <c r="J78" s="44">
        <f t="shared" si="4"/>
        <v>0</v>
      </c>
      <c r="K78" s="45" t="str">
        <f t="shared" si="5"/>
        <v xml:space="preserve"> </v>
      </c>
      <c r="L78" s="46">
        <f t="shared" si="6"/>
        <v>0</v>
      </c>
      <c r="M78" s="47"/>
      <c r="N78" s="48" t="str" cm="1">
        <f t="array" ref="N78">_xlfn.IFS(M78&gt;L78,"YES",AND(M78&gt;0,M78&lt;L78),"NO",OR(M78=0,M78="",""),"")</f>
        <v/>
      </c>
      <c r="O78" s="4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spans="1:26">
      <c r="A79" s="37"/>
      <c r="B79" s="68">
        <f>IFERROR(_xlfn.XLOOKUP(A79,'3-Step Check'!A:A,'3-Step Check'!M:M,,0),"")</f>
        <v>0</v>
      </c>
      <c r="C79" s="16">
        <f>_xlfn.XLOOKUP(A79,'3-Step Check'!A:A,'3-Step Check'!G:G,,0)</f>
        <v>0</v>
      </c>
      <c r="D79" s="16">
        <f>_xlfn.XLOOKUP(A79,'3-Step Check'!A:A,'3-Step Check'!F:F,,0)</f>
        <v>0</v>
      </c>
      <c r="E79" s="39"/>
      <c r="F79" s="40">
        <f t="shared" si="0"/>
        <v>0</v>
      </c>
      <c r="G79" s="41" t="str">
        <f t="shared" si="1"/>
        <v xml:space="preserve"> </v>
      </c>
      <c r="H79" s="42">
        <f t="shared" si="2"/>
        <v>0</v>
      </c>
      <c r="I79" s="43" t="str">
        <f t="shared" si="3"/>
        <v xml:space="preserve"> </v>
      </c>
      <c r="J79" s="44">
        <f t="shared" si="4"/>
        <v>0</v>
      </c>
      <c r="K79" s="45" t="str">
        <f t="shared" si="5"/>
        <v xml:space="preserve"> </v>
      </c>
      <c r="L79" s="46">
        <f t="shared" si="6"/>
        <v>0</v>
      </c>
      <c r="M79" s="47"/>
      <c r="N79" s="48" t="str" cm="1">
        <f t="array" ref="N79">_xlfn.IFS(M79&gt;L79,"YES",AND(M79&gt;0,M79&lt;L79),"NO",OR(M79=0,M79="",""),"")</f>
        <v/>
      </c>
      <c r="O79" s="4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spans="1:26">
      <c r="A80" s="37"/>
      <c r="B80" s="68">
        <f>IFERROR(_xlfn.XLOOKUP(A80,'3-Step Check'!A:A,'3-Step Check'!M:M,,0),"")</f>
        <v>0</v>
      </c>
      <c r="C80" s="16">
        <f>_xlfn.XLOOKUP(A80,'3-Step Check'!A:A,'3-Step Check'!G:G,,0)</f>
        <v>0</v>
      </c>
      <c r="D80" s="16">
        <f>_xlfn.XLOOKUP(A80,'3-Step Check'!A:A,'3-Step Check'!F:F,,0)</f>
        <v>0</v>
      </c>
      <c r="E80" s="39"/>
      <c r="F80" s="40">
        <f t="shared" si="0"/>
        <v>0</v>
      </c>
      <c r="G80" s="41" t="str">
        <f t="shared" si="1"/>
        <v xml:space="preserve"> </v>
      </c>
      <c r="H80" s="42">
        <f t="shared" si="2"/>
        <v>0</v>
      </c>
      <c r="I80" s="43" t="str">
        <f t="shared" si="3"/>
        <v xml:space="preserve"> </v>
      </c>
      <c r="J80" s="44">
        <f t="shared" si="4"/>
        <v>0</v>
      </c>
      <c r="K80" s="45" t="str">
        <f t="shared" si="5"/>
        <v xml:space="preserve"> </v>
      </c>
      <c r="L80" s="46">
        <f t="shared" si="6"/>
        <v>0</v>
      </c>
      <c r="M80" s="47"/>
      <c r="N80" s="48" t="str" cm="1">
        <f t="array" ref="N80">_xlfn.IFS(M80&gt;L80,"YES",AND(M80&gt;0,M80&lt;L80),"NO",OR(M80=0,M80="",""),"")</f>
        <v/>
      </c>
      <c r="O80" s="4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spans="1:26">
      <c r="A81" s="37"/>
      <c r="B81" s="68">
        <f>IFERROR(_xlfn.XLOOKUP(A81,'3-Step Check'!A:A,'3-Step Check'!M:M,,0),"")</f>
        <v>0</v>
      </c>
      <c r="C81" s="16">
        <f>_xlfn.XLOOKUP(A81,'3-Step Check'!A:A,'3-Step Check'!G:G,,0)</f>
        <v>0</v>
      </c>
      <c r="D81" s="16">
        <f>_xlfn.XLOOKUP(A81,'3-Step Check'!A:A,'3-Step Check'!F:F,,0)</f>
        <v>0</v>
      </c>
      <c r="E81" s="39"/>
      <c r="F81" s="40">
        <f t="shared" si="0"/>
        <v>0</v>
      </c>
      <c r="G81" s="41" t="str">
        <f t="shared" si="1"/>
        <v xml:space="preserve"> </v>
      </c>
      <c r="H81" s="42">
        <f t="shared" si="2"/>
        <v>0</v>
      </c>
      <c r="I81" s="43" t="str">
        <f t="shared" si="3"/>
        <v xml:space="preserve"> </v>
      </c>
      <c r="J81" s="44">
        <f t="shared" si="4"/>
        <v>0</v>
      </c>
      <c r="K81" s="45" t="str">
        <f t="shared" si="5"/>
        <v xml:space="preserve"> </v>
      </c>
      <c r="L81" s="46">
        <f t="shared" si="6"/>
        <v>0</v>
      </c>
      <c r="M81" s="47"/>
      <c r="N81" s="48" t="str" cm="1">
        <f t="array" ref="N81">_xlfn.IFS(M81&gt;L81,"YES",AND(M81&gt;0,M81&lt;L81),"NO",OR(M81=0,M81="",""),"")</f>
        <v/>
      </c>
      <c r="O81" s="4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spans="1:26">
      <c r="A82" s="37"/>
      <c r="B82" s="68">
        <f>IFERROR(_xlfn.XLOOKUP(A82,'3-Step Check'!A:A,'3-Step Check'!M:M,,0),"")</f>
        <v>0</v>
      </c>
      <c r="C82" s="16">
        <f>_xlfn.XLOOKUP(A82,'3-Step Check'!A:A,'3-Step Check'!G:G,,0)</f>
        <v>0</v>
      </c>
      <c r="D82" s="16">
        <f>_xlfn.XLOOKUP(A82,'3-Step Check'!A:A,'3-Step Check'!F:F,,0)</f>
        <v>0</v>
      </c>
      <c r="E82" s="39"/>
      <c r="F82" s="40">
        <f t="shared" si="0"/>
        <v>0</v>
      </c>
      <c r="G82" s="41" t="str">
        <f t="shared" si="1"/>
        <v xml:space="preserve"> </v>
      </c>
      <c r="H82" s="42">
        <f t="shared" si="2"/>
        <v>0</v>
      </c>
      <c r="I82" s="43" t="str">
        <f t="shared" si="3"/>
        <v xml:space="preserve"> </v>
      </c>
      <c r="J82" s="44">
        <f t="shared" si="4"/>
        <v>0</v>
      </c>
      <c r="K82" s="45" t="str">
        <f t="shared" si="5"/>
        <v xml:space="preserve"> </v>
      </c>
      <c r="L82" s="46">
        <f t="shared" si="6"/>
        <v>0</v>
      </c>
      <c r="M82" s="47"/>
      <c r="N82" s="48" t="str" cm="1">
        <f t="array" ref="N82">_xlfn.IFS(M82&gt;L82,"YES",AND(M82&gt;0,M82&lt;L82),"NO",OR(M82=0,M82="",""),"")</f>
        <v/>
      </c>
      <c r="O82" s="4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spans="1:26">
      <c r="A83" s="37"/>
      <c r="B83" s="68">
        <f>IFERROR(_xlfn.XLOOKUP(A83,'3-Step Check'!A:A,'3-Step Check'!M:M,,0),"")</f>
        <v>0</v>
      </c>
      <c r="C83" s="16">
        <f>_xlfn.XLOOKUP(A83,'3-Step Check'!A:A,'3-Step Check'!G:G,,0)</f>
        <v>0</v>
      </c>
      <c r="D83" s="16">
        <f>_xlfn.XLOOKUP(A83,'3-Step Check'!A:A,'3-Step Check'!F:F,,0)</f>
        <v>0</v>
      </c>
      <c r="E83" s="39"/>
      <c r="F83" s="40">
        <f t="shared" si="0"/>
        <v>0</v>
      </c>
      <c r="G83" s="41" t="str">
        <f t="shared" si="1"/>
        <v xml:space="preserve"> </v>
      </c>
      <c r="H83" s="42">
        <f t="shared" si="2"/>
        <v>0</v>
      </c>
      <c r="I83" s="43" t="str">
        <f t="shared" si="3"/>
        <v xml:space="preserve"> </v>
      </c>
      <c r="J83" s="44">
        <f t="shared" si="4"/>
        <v>0</v>
      </c>
      <c r="K83" s="45" t="str">
        <f t="shared" si="5"/>
        <v xml:space="preserve"> </v>
      </c>
      <c r="L83" s="46">
        <f t="shared" si="6"/>
        <v>0</v>
      </c>
      <c r="M83" s="47"/>
      <c r="N83" s="48" t="str" cm="1">
        <f t="array" ref="N83">_xlfn.IFS(M83&gt;L83,"YES",AND(M83&gt;0,M83&lt;L83),"NO",OR(M83=0,M83="",""),"")</f>
        <v/>
      </c>
      <c r="O83" s="4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spans="1:26">
      <c r="A84" s="37"/>
      <c r="B84" s="68">
        <f>IFERROR(_xlfn.XLOOKUP(A84,'3-Step Check'!A:A,'3-Step Check'!M:M,,0),"")</f>
        <v>0</v>
      </c>
      <c r="C84" s="16">
        <f>_xlfn.XLOOKUP(A84,'3-Step Check'!A:A,'3-Step Check'!G:G,,0)</f>
        <v>0</v>
      </c>
      <c r="D84" s="16">
        <f>_xlfn.XLOOKUP(A84,'3-Step Check'!A:A,'3-Step Check'!F:F,,0)</f>
        <v>0</v>
      </c>
      <c r="E84" s="39"/>
      <c r="F84" s="40">
        <f t="shared" si="0"/>
        <v>0</v>
      </c>
      <c r="G84" s="41" t="str">
        <f t="shared" si="1"/>
        <v xml:space="preserve"> </v>
      </c>
      <c r="H84" s="42">
        <f t="shared" si="2"/>
        <v>0</v>
      </c>
      <c r="I84" s="43" t="str">
        <f t="shared" si="3"/>
        <v xml:space="preserve"> </v>
      </c>
      <c r="J84" s="44">
        <f t="shared" si="4"/>
        <v>0</v>
      </c>
      <c r="K84" s="45" t="str">
        <f t="shared" si="5"/>
        <v xml:space="preserve"> </v>
      </c>
      <c r="L84" s="46">
        <f t="shared" si="6"/>
        <v>0</v>
      </c>
      <c r="M84" s="47"/>
      <c r="N84" s="48" t="str" cm="1">
        <f t="array" ref="N84">_xlfn.IFS(M84&gt;L84,"YES",AND(M84&gt;0,M84&lt;L84),"NO",OR(M84=0,M84="",""),"")</f>
        <v/>
      </c>
      <c r="O84" s="4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spans="1:26">
      <c r="A85" s="37"/>
      <c r="B85" s="68">
        <f>IFERROR(_xlfn.XLOOKUP(A85,'3-Step Check'!A:A,'3-Step Check'!M:M,,0),"")</f>
        <v>0</v>
      </c>
      <c r="C85" s="16">
        <f>_xlfn.XLOOKUP(A85,'3-Step Check'!A:A,'3-Step Check'!G:G,,0)</f>
        <v>0</v>
      </c>
      <c r="D85" s="16">
        <f>_xlfn.XLOOKUP(A85,'3-Step Check'!A:A,'3-Step Check'!F:F,,0)</f>
        <v>0</v>
      </c>
      <c r="E85" s="39"/>
      <c r="F85" s="40">
        <f t="shared" si="0"/>
        <v>0</v>
      </c>
      <c r="G85" s="41" t="str">
        <f t="shared" si="1"/>
        <v xml:space="preserve"> </v>
      </c>
      <c r="H85" s="42">
        <f t="shared" si="2"/>
        <v>0</v>
      </c>
      <c r="I85" s="43" t="str">
        <f t="shared" si="3"/>
        <v xml:space="preserve"> </v>
      </c>
      <c r="J85" s="44">
        <f t="shared" si="4"/>
        <v>0</v>
      </c>
      <c r="K85" s="45" t="str">
        <f t="shared" si="5"/>
        <v xml:space="preserve"> </v>
      </c>
      <c r="L85" s="46">
        <f t="shared" si="6"/>
        <v>0</v>
      </c>
      <c r="M85" s="47"/>
      <c r="N85" s="48" t="str" cm="1">
        <f t="array" ref="N85">_xlfn.IFS(M85&gt;L85,"YES",AND(M85&gt;0,M85&lt;L85),"NO",OR(M85=0,M85="",""),"")</f>
        <v/>
      </c>
      <c r="O85" s="4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spans="1:26">
      <c r="A86" s="37"/>
      <c r="B86" s="68">
        <f>IFERROR(_xlfn.XLOOKUP(A86,'3-Step Check'!A:A,'3-Step Check'!M:M,,0),"")</f>
        <v>0</v>
      </c>
      <c r="C86" s="16">
        <f>_xlfn.XLOOKUP(A86,'3-Step Check'!A:A,'3-Step Check'!G:G,,0)</f>
        <v>0</v>
      </c>
      <c r="D86" s="16">
        <f>_xlfn.XLOOKUP(A86,'3-Step Check'!A:A,'3-Step Check'!F:F,,0)</f>
        <v>0</v>
      </c>
      <c r="E86" s="39"/>
      <c r="F86" s="40">
        <f t="shared" si="0"/>
        <v>0</v>
      </c>
      <c r="G86" s="41" t="str">
        <f t="shared" si="1"/>
        <v xml:space="preserve"> </v>
      </c>
      <c r="H86" s="42">
        <f t="shared" si="2"/>
        <v>0</v>
      </c>
      <c r="I86" s="43" t="str">
        <f t="shared" si="3"/>
        <v xml:space="preserve"> </v>
      </c>
      <c r="J86" s="44">
        <f t="shared" si="4"/>
        <v>0</v>
      </c>
      <c r="K86" s="45" t="str">
        <f t="shared" si="5"/>
        <v xml:space="preserve"> </v>
      </c>
      <c r="L86" s="46">
        <f t="shared" si="6"/>
        <v>0</v>
      </c>
      <c r="M86" s="47"/>
      <c r="N86" s="48" t="str" cm="1">
        <f t="array" ref="N86">_xlfn.IFS(M86&gt;L86,"YES",AND(M86&gt;0,M86&lt;L86),"NO",OR(M86=0,M86="",""),"")</f>
        <v/>
      </c>
      <c r="O86" s="4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spans="1:26">
      <c r="A87" s="37"/>
      <c r="B87" s="68">
        <f>IFERROR(_xlfn.XLOOKUP(A87,'3-Step Check'!A:A,'3-Step Check'!M:M,,0),"")</f>
        <v>0</v>
      </c>
      <c r="C87" s="16">
        <f>_xlfn.XLOOKUP(A87,'3-Step Check'!A:A,'3-Step Check'!G:G,,0)</f>
        <v>0</v>
      </c>
      <c r="D87" s="16">
        <f>_xlfn.XLOOKUP(A87,'3-Step Check'!A:A,'3-Step Check'!F:F,,0)</f>
        <v>0</v>
      </c>
      <c r="E87" s="39"/>
      <c r="F87" s="40">
        <f t="shared" si="0"/>
        <v>0</v>
      </c>
      <c r="G87" s="41" t="str">
        <f t="shared" si="1"/>
        <v xml:space="preserve"> </v>
      </c>
      <c r="H87" s="42">
        <f t="shared" si="2"/>
        <v>0</v>
      </c>
      <c r="I87" s="43" t="str">
        <f t="shared" si="3"/>
        <v xml:space="preserve"> </v>
      </c>
      <c r="J87" s="44">
        <f t="shared" si="4"/>
        <v>0</v>
      </c>
      <c r="K87" s="45" t="str">
        <f t="shared" si="5"/>
        <v xml:space="preserve"> </v>
      </c>
      <c r="L87" s="46">
        <f t="shared" si="6"/>
        <v>0</v>
      </c>
      <c r="M87" s="47"/>
      <c r="N87" s="48" t="str" cm="1">
        <f t="array" ref="N87">_xlfn.IFS(M87&gt;L87,"YES",AND(M87&gt;0,M87&lt;L87),"NO",OR(M87=0,M87="",""),"")</f>
        <v/>
      </c>
      <c r="O87" s="4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spans="1:26">
      <c r="A88" s="37"/>
      <c r="B88" s="68">
        <f>IFERROR(_xlfn.XLOOKUP(A88,'3-Step Check'!A:A,'3-Step Check'!M:M,,0),"")</f>
        <v>0</v>
      </c>
      <c r="C88" s="16">
        <f>_xlfn.XLOOKUP(A88,'3-Step Check'!A:A,'3-Step Check'!G:G,,0)</f>
        <v>0</v>
      </c>
      <c r="D88" s="16">
        <f>_xlfn.XLOOKUP(A88,'3-Step Check'!A:A,'3-Step Check'!F:F,,0)</f>
        <v>0</v>
      </c>
      <c r="E88" s="39"/>
      <c r="F88" s="40">
        <f t="shared" si="0"/>
        <v>0</v>
      </c>
      <c r="G88" s="41" t="str">
        <f t="shared" si="1"/>
        <v xml:space="preserve"> </v>
      </c>
      <c r="H88" s="42">
        <f t="shared" si="2"/>
        <v>0</v>
      </c>
      <c r="I88" s="43" t="str">
        <f t="shared" si="3"/>
        <v xml:space="preserve"> </v>
      </c>
      <c r="J88" s="44">
        <f t="shared" si="4"/>
        <v>0</v>
      </c>
      <c r="K88" s="45" t="str">
        <f t="shared" si="5"/>
        <v xml:space="preserve"> </v>
      </c>
      <c r="L88" s="46">
        <f t="shared" si="6"/>
        <v>0</v>
      </c>
      <c r="M88" s="47"/>
      <c r="N88" s="48" t="str" cm="1">
        <f t="array" ref="N88">_xlfn.IFS(M88&gt;L88,"YES",AND(M88&gt;0,M88&lt;L88),"NO",OR(M88=0,M88="",""),"")</f>
        <v/>
      </c>
      <c r="O88" s="4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spans="1:26">
      <c r="A89" s="37"/>
      <c r="B89" s="68">
        <f>IFERROR(_xlfn.XLOOKUP(A89,'3-Step Check'!A:A,'3-Step Check'!M:M,,0),"")</f>
        <v>0</v>
      </c>
      <c r="C89" s="16">
        <f>_xlfn.XLOOKUP(A89,'3-Step Check'!A:A,'3-Step Check'!G:G,,0)</f>
        <v>0</v>
      </c>
      <c r="D89" s="16">
        <f>_xlfn.XLOOKUP(A89,'3-Step Check'!A:A,'3-Step Check'!F:F,,0)</f>
        <v>0</v>
      </c>
      <c r="E89" s="39"/>
      <c r="F89" s="40">
        <f t="shared" si="0"/>
        <v>0</v>
      </c>
      <c r="G89" s="41" t="str">
        <f t="shared" si="1"/>
        <v xml:space="preserve"> </v>
      </c>
      <c r="H89" s="42">
        <f t="shared" si="2"/>
        <v>0</v>
      </c>
      <c r="I89" s="43" t="str">
        <f t="shared" si="3"/>
        <v xml:space="preserve"> </v>
      </c>
      <c r="J89" s="44">
        <f t="shared" si="4"/>
        <v>0</v>
      </c>
      <c r="K89" s="45" t="str">
        <f t="shared" si="5"/>
        <v xml:space="preserve"> </v>
      </c>
      <c r="L89" s="46">
        <f t="shared" si="6"/>
        <v>0</v>
      </c>
      <c r="M89" s="47"/>
      <c r="N89" s="48" t="str" cm="1">
        <f t="array" ref="N89">_xlfn.IFS(M89&gt;L89,"YES",AND(M89&gt;0,M89&lt;L89),"NO",OR(M89=0,M89="",""),"")</f>
        <v/>
      </c>
      <c r="O89" s="4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spans="1:26">
      <c r="A90" s="37"/>
      <c r="B90" s="68">
        <f>IFERROR(_xlfn.XLOOKUP(A90,'3-Step Check'!A:A,'3-Step Check'!M:M,,0),"")</f>
        <v>0</v>
      </c>
      <c r="C90" s="16">
        <f>_xlfn.XLOOKUP(A90,'3-Step Check'!A:A,'3-Step Check'!G:G,,0)</f>
        <v>0</v>
      </c>
      <c r="D90" s="16">
        <f>_xlfn.XLOOKUP(A90,'3-Step Check'!A:A,'3-Step Check'!F:F,,0)</f>
        <v>0</v>
      </c>
      <c r="E90" s="39"/>
      <c r="F90" s="40">
        <f t="shared" si="0"/>
        <v>0</v>
      </c>
      <c r="G90" s="41" t="str">
        <f t="shared" si="1"/>
        <v xml:space="preserve"> </v>
      </c>
      <c r="H90" s="42">
        <f t="shared" si="2"/>
        <v>0</v>
      </c>
      <c r="I90" s="43" t="str">
        <f t="shared" si="3"/>
        <v xml:space="preserve"> </v>
      </c>
      <c r="J90" s="44">
        <f t="shared" si="4"/>
        <v>0</v>
      </c>
      <c r="K90" s="45" t="str">
        <f t="shared" si="5"/>
        <v xml:space="preserve"> </v>
      </c>
      <c r="L90" s="46">
        <f t="shared" si="6"/>
        <v>0</v>
      </c>
      <c r="M90" s="47"/>
      <c r="N90" s="48" t="str" cm="1">
        <f t="array" ref="N90">_xlfn.IFS(M90&gt;L90,"YES",AND(M90&gt;0,M90&lt;L90),"NO",OR(M90=0,M90="",""),"")</f>
        <v/>
      </c>
      <c r="O90" s="4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spans="1:26">
      <c r="A91" s="37"/>
      <c r="B91" s="68">
        <f>IFERROR(_xlfn.XLOOKUP(A91,'3-Step Check'!A:A,'3-Step Check'!M:M,,0),"")</f>
        <v>0</v>
      </c>
      <c r="C91" s="16">
        <f>_xlfn.XLOOKUP(A91,'3-Step Check'!A:A,'3-Step Check'!G:G,,0)</f>
        <v>0</v>
      </c>
      <c r="D91" s="16">
        <f>_xlfn.XLOOKUP(A91,'3-Step Check'!A:A,'3-Step Check'!F:F,,0)</f>
        <v>0</v>
      </c>
      <c r="E91" s="39"/>
      <c r="F91" s="40">
        <f t="shared" si="0"/>
        <v>0</v>
      </c>
      <c r="G91" s="41" t="str">
        <f t="shared" si="1"/>
        <v xml:space="preserve"> </v>
      </c>
      <c r="H91" s="42">
        <f t="shared" si="2"/>
        <v>0</v>
      </c>
      <c r="I91" s="43" t="str">
        <f t="shared" si="3"/>
        <v xml:space="preserve"> </v>
      </c>
      <c r="J91" s="44">
        <f t="shared" si="4"/>
        <v>0</v>
      </c>
      <c r="K91" s="45" t="str">
        <f t="shared" si="5"/>
        <v xml:space="preserve"> </v>
      </c>
      <c r="L91" s="46">
        <f t="shared" si="6"/>
        <v>0</v>
      </c>
      <c r="M91" s="47"/>
      <c r="N91" s="48" t="str" cm="1">
        <f t="array" ref="N91">_xlfn.IFS(M91&gt;L91,"YES",AND(M91&gt;0,M91&lt;L91),"NO",OR(M91=0,M91="",""),"")</f>
        <v/>
      </c>
      <c r="O91" s="4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spans="1:26">
      <c r="A92" s="37"/>
      <c r="B92" s="68">
        <f>IFERROR(_xlfn.XLOOKUP(A92,'3-Step Check'!A:A,'3-Step Check'!M:M,,0),"")</f>
        <v>0</v>
      </c>
      <c r="C92" s="16">
        <f>_xlfn.XLOOKUP(A92,'3-Step Check'!A:A,'3-Step Check'!G:G,,0)</f>
        <v>0</v>
      </c>
      <c r="D92" s="16">
        <f>_xlfn.XLOOKUP(A92,'3-Step Check'!A:A,'3-Step Check'!F:F,,0)</f>
        <v>0</v>
      </c>
      <c r="E92" s="39"/>
      <c r="F92" s="40">
        <f t="shared" si="0"/>
        <v>0</v>
      </c>
      <c r="G92" s="41" t="str">
        <f t="shared" si="1"/>
        <v xml:space="preserve"> </v>
      </c>
      <c r="H92" s="42">
        <f t="shared" si="2"/>
        <v>0</v>
      </c>
      <c r="I92" s="43" t="str">
        <f t="shared" si="3"/>
        <v xml:space="preserve"> </v>
      </c>
      <c r="J92" s="44">
        <f t="shared" si="4"/>
        <v>0</v>
      </c>
      <c r="K92" s="45" t="str">
        <f t="shared" si="5"/>
        <v xml:space="preserve"> </v>
      </c>
      <c r="L92" s="46">
        <f t="shared" si="6"/>
        <v>0</v>
      </c>
      <c r="M92" s="47"/>
      <c r="N92" s="48" t="str" cm="1">
        <f t="array" ref="N92">_xlfn.IFS(M92&gt;L92,"YES",AND(M92&gt;0,M92&lt;L92),"NO",OR(M92=0,M92="",""),"")</f>
        <v/>
      </c>
      <c r="O92" s="4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spans="1:26">
      <c r="A93" s="37"/>
      <c r="B93" s="68">
        <f>IFERROR(_xlfn.XLOOKUP(A93,'3-Step Check'!A:A,'3-Step Check'!M:M,,0),"")</f>
        <v>0</v>
      </c>
      <c r="C93" s="16">
        <f>_xlfn.XLOOKUP(A93,'3-Step Check'!A:A,'3-Step Check'!G:G,,0)</f>
        <v>0</v>
      </c>
      <c r="D93" s="16">
        <f>_xlfn.XLOOKUP(A93,'3-Step Check'!A:A,'3-Step Check'!F:F,,0)</f>
        <v>0</v>
      </c>
      <c r="E93" s="39"/>
      <c r="F93" s="40">
        <f t="shared" si="0"/>
        <v>0</v>
      </c>
      <c r="G93" s="41" t="str">
        <f t="shared" si="1"/>
        <v xml:space="preserve"> </v>
      </c>
      <c r="H93" s="42">
        <f t="shared" si="2"/>
        <v>0</v>
      </c>
      <c r="I93" s="43" t="str">
        <f t="shared" si="3"/>
        <v xml:space="preserve"> </v>
      </c>
      <c r="J93" s="44">
        <f t="shared" si="4"/>
        <v>0</v>
      </c>
      <c r="K93" s="45" t="str">
        <f t="shared" si="5"/>
        <v xml:space="preserve"> </v>
      </c>
      <c r="L93" s="46">
        <f t="shared" si="6"/>
        <v>0</v>
      </c>
      <c r="M93" s="47"/>
      <c r="N93" s="48" t="str" cm="1">
        <f t="array" ref="N93">_xlfn.IFS(M93&gt;L93,"YES",AND(M93&gt;0,M93&lt;L93),"NO",OR(M93=0,M93="",""),"")</f>
        <v/>
      </c>
      <c r="O93" s="4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spans="1:26">
      <c r="A94" s="37"/>
      <c r="B94" s="68">
        <f>IFERROR(_xlfn.XLOOKUP(A94,'3-Step Check'!A:A,'3-Step Check'!M:M,,0),"")</f>
        <v>0</v>
      </c>
      <c r="C94" s="16">
        <f>_xlfn.XLOOKUP(A94,'3-Step Check'!A:A,'3-Step Check'!G:G,,0)</f>
        <v>0</v>
      </c>
      <c r="D94" s="16">
        <f>_xlfn.XLOOKUP(A94,'3-Step Check'!A:A,'3-Step Check'!F:F,,0)</f>
        <v>0</v>
      </c>
      <c r="E94" s="39"/>
      <c r="F94" s="40">
        <f t="shared" si="0"/>
        <v>0</v>
      </c>
      <c r="G94" s="41" t="str">
        <f t="shared" si="1"/>
        <v xml:space="preserve"> </v>
      </c>
      <c r="H94" s="42">
        <f t="shared" si="2"/>
        <v>0</v>
      </c>
      <c r="I94" s="43" t="str">
        <f t="shared" si="3"/>
        <v xml:space="preserve"> </v>
      </c>
      <c r="J94" s="44">
        <f t="shared" si="4"/>
        <v>0</v>
      </c>
      <c r="K94" s="45" t="str">
        <f t="shared" si="5"/>
        <v xml:space="preserve"> </v>
      </c>
      <c r="L94" s="46">
        <f t="shared" si="6"/>
        <v>0</v>
      </c>
      <c r="M94" s="47"/>
      <c r="N94" s="48" t="str" cm="1">
        <f t="array" ref="N94">_xlfn.IFS(M94&gt;L94,"YES",AND(M94&gt;0,M94&lt;L94),"NO",OR(M94=0,M94="",""),"")</f>
        <v/>
      </c>
      <c r="O94" s="4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spans="1:26">
      <c r="A95" s="37"/>
      <c r="B95" s="68">
        <f>IFERROR(_xlfn.XLOOKUP(A95,'3-Step Check'!A:A,'3-Step Check'!M:M,,0),"")</f>
        <v>0</v>
      </c>
      <c r="C95" s="16">
        <f>_xlfn.XLOOKUP(A95,'3-Step Check'!A:A,'3-Step Check'!G:G,,0)</f>
        <v>0</v>
      </c>
      <c r="D95" s="16">
        <f>_xlfn.XLOOKUP(A95,'3-Step Check'!A:A,'3-Step Check'!F:F,,0)</f>
        <v>0</v>
      </c>
      <c r="E95" s="39"/>
      <c r="F95" s="40">
        <f t="shared" si="0"/>
        <v>0</v>
      </c>
      <c r="G95" s="41" t="str">
        <f t="shared" si="1"/>
        <v xml:space="preserve"> </v>
      </c>
      <c r="H95" s="42">
        <f t="shared" si="2"/>
        <v>0</v>
      </c>
      <c r="I95" s="43" t="str">
        <f t="shared" si="3"/>
        <v xml:space="preserve"> </v>
      </c>
      <c r="J95" s="44">
        <f t="shared" si="4"/>
        <v>0</v>
      </c>
      <c r="K95" s="45" t="str">
        <f t="shared" si="5"/>
        <v xml:space="preserve"> </v>
      </c>
      <c r="L95" s="46">
        <f t="shared" si="6"/>
        <v>0</v>
      </c>
      <c r="M95" s="47"/>
      <c r="N95" s="48" t="str" cm="1">
        <f t="array" ref="N95">_xlfn.IFS(M95&gt;L95,"YES",AND(M95&gt;0,M95&lt;L95),"NO",OR(M95=0,M95="",""),"")</f>
        <v/>
      </c>
      <c r="O95" s="4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spans="1:26">
      <c r="A96" s="37"/>
      <c r="B96" s="68">
        <f>IFERROR(_xlfn.XLOOKUP(A96,'3-Step Check'!A:A,'3-Step Check'!M:M,,0),"")</f>
        <v>0</v>
      </c>
      <c r="C96" s="16">
        <f>_xlfn.XLOOKUP(A96,'3-Step Check'!A:A,'3-Step Check'!G:G,,0)</f>
        <v>0</v>
      </c>
      <c r="D96" s="16">
        <f>_xlfn.XLOOKUP(A96,'3-Step Check'!A:A,'3-Step Check'!F:F,,0)</f>
        <v>0</v>
      </c>
      <c r="E96" s="39"/>
      <c r="F96" s="40">
        <f t="shared" si="0"/>
        <v>0</v>
      </c>
      <c r="G96" s="41" t="str">
        <f t="shared" si="1"/>
        <v xml:space="preserve"> </v>
      </c>
      <c r="H96" s="42">
        <f t="shared" si="2"/>
        <v>0</v>
      </c>
      <c r="I96" s="43" t="str">
        <f t="shared" si="3"/>
        <v xml:space="preserve"> </v>
      </c>
      <c r="J96" s="44">
        <f t="shared" si="4"/>
        <v>0</v>
      </c>
      <c r="K96" s="45" t="str">
        <f t="shared" si="5"/>
        <v xml:space="preserve"> </v>
      </c>
      <c r="L96" s="46">
        <f t="shared" si="6"/>
        <v>0</v>
      </c>
      <c r="M96" s="47"/>
      <c r="N96" s="48" t="str" cm="1">
        <f t="array" ref="N96">_xlfn.IFS(M96&gt;L96,"YES",AND(M96&gt;0,M96&lt;L96),"NO",OR(M96=0,M96="",""),"")</f>
        <v/>
      </c>
      <c r="O96" s="4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1:26">
      <c r="A97" s="37"/>
      <c r="B97" s="68">
        <f>IFERROR(_xlfn.XLOOKUP(A97,'3-Step Check'!A:A,'3-Step Check'!M:M,,0),"")</f>
        <v>0</v>
      </c>
      <c r="C97" s="16">
        <f>_xlfn.XLOOKUP(A97,'3-Step Check'!A:A,'3-Step Check'!G:G,,0)</f>
        <v>0</v>
      </c>
      <c r="D97" s="16">
        <f>_xlfn.XLOOKUP(A97,'3-Step Check'!A:A,'3-Step Check'!F:F,,0)</f>
        <v>0</v>
      </c>
      <c r="E97" s="39"/>
      <c r="F97" s="40">
        <f t="shared" si="0"/>
        <v>0</v>
      </c>
      <c r="G97" s="41" t="str">
        <f t="shared" si="1"/>
        <v xml:space="preserve"> </v>
      </c>
      <c r="H97" s="42">
        <f t="shared" si="2"/>
        <v>0</v>
      </c>
      <c r="I97" s="43" t="str">
        <f t="shared" si="3"/>
        <v xml:space="preserve"> </v>
      </c>
      <c r="J97" s="44">
        <f t="shared" si="4"/>
        <v>0</v>
      </c>
      <c r="K97" s="45" t="str">
        <f t="shared" si="5"/>
        <v xml:space="preserve"> </v>
      </c>
      <c r="L97" s="46">
        <f t="shared" si="6"/>
        <v>0</v>
      </c>
      <c r="M97" s="47"/>
      <c r="N97" s="48" t="str" cm="1">
        <f t="array" ref="N97">_xlfn.IFS(M97&gt;L97,"YES",AND(M97&gt;0,M97&lt;L97),"NO",OR(M97=0,M97="",""),"")</f>
        <v/>
      </c>
      <c r="O97" s="4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1:26">
      <c r="A98" s="37"/>
      <c r="B98" s="68">
        <f>IFERROR(_xlfn.XLOOKUP(A98,'3-Step Check'!A:A,'3-Step Check'!M:M,,0),"")</f>
        <v>0</v>
      </c>
      <c r="C98" s="16">
        <f>_xlfn.XLOOKUP(A98,'3-Step Check'!A:A,'3-Step Check'!G:G,,0)</f>
        <v>0</v>
      </c>
      <c r="D98" s="16">
        <f>_xlfn.XLOOKUP(A98,'3-Step Check'!A:A,'3-Step Check'!F:F,,0)</f>
        <v>0</v>
      </c>
      <c r="E98" s="39"/>
      <c r="F98" s="40">
        <f t="shared" si="0"/>
        <v>0</v>
      </c>
      <c r="G98" s="41" t="str">
        <f t="shared" si="1"/>
        <v xml:space="preserve"> </v>
      </c>
      <c r="H98" s="42">
        <f t="shared" si="2"/>
        <v>0</v>
      </c>
      <c r="I98" s="43" t="str">
        <f t="shared" si="3"/>
        <v xml:space="preserve"> </v>
      </c>
      <c r="J98" s="44">
        <f t="shared" si="4"/>
        <v>0</v>
      </c>
      <c r="K98" s="45" t="str">
        <f t="shared" si="5"/>
        <v xml:space="preserve"> </v>
      </c>
      <c r="L98" s="46">
        <f t="shared" si="6"/>
        <v>0</v>
      </c>
      <c r="M98" s="47"/>
      <c r="N98" s="48" t="str" cm="1">
        <f t="array" ref="N98">_xlfn.IFS(M98&gt;L98,"YES",AND(M98&gt;0,M98&lt;L98),"NO",OR(M98=0,M98="",""),"")</f>
        <v/>
      </c>
      <c r="O98" s="4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1:26">
      <c r="A99" s="37"/>
      <c r="B99" s="68">
        <f>IFERROR(_xlfn.XLOOKUP(A99,'3-Step Check'!A:A,'3-Step Check'!M:M,,0),"")</f>
        <v>0</v>
      </c>
      <c r="C99" s="16">
        <f>_xlfn.XLOOKUP(A99,'3-Step Check'!A:A,'3-Step Check'!G:G,,0)</f>
        <v>0</v>
      </c>
      <c r="D99" s="16">
        <f>_xlfn.XLOOKUP(A99,'3-Step Check'!A:A,'3-Step Check'!F:F,,0)</f>
        <v>0</v>
      </c>
      <c r="E99" s="39"/>
      <c r="F99" s="40">
        <f t="shared" si="0"/>
        <v>0</v>
      </c>
      <c r="G99" s="41" t="str">
        <f t="shared" si="1"/>
        <v xml:space="preserve"> </v>
      </c>
      <c r="H99" s="42">
        <f t="shared" si="2"/>
        <v>0</v>
      </c>
      <c r="I99" s="43" t="str">
        <f t="shared" si="3"/>
        <v xml:space="preserve"> </v>
      </c>
      <c r="J99" s="44">
        <f t="shared" si="4"/>
        <v>0</v>
      </c>
      <c r="K99" s="45" t="str">
        <f t="shared" si="5"/>
        <v xml:space="preserve"> </v>
      </c>
      <c r="L99" s="46">
        <f t="shared" si="6"/>
        <v>0</v>
      </c>
      <c r="M99" s="47"/>
      <c r="N99" s="48" t="str" cm="1">
        <f t="array" ref="N99">_xlfn.IFS(M99&gt;L99,"YES",AND(M99&gt;0,M99&lt;L99),"NO",OR(M99=0,M99="",""),"")</f>
        <v/>
      </c>
      <c r="O99" s="4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1:26">
      <c r="A100" s="37"/>
      <c r="B100" s="68">
        <f>IFERROR(_xlfn.XLOOKUP(A100,'3-Step Check'!A:A,'3-Step Check'!M:M,,0),"")</f>
        <v>0</v>
      </c>
      <c r="C100" s="16">
        <f>_xlfn.XLOOKUP(A100,'3-Step Check'!A:A,'3-Step Check'!G:G,,0)</f>
        <v>0</v>
      </c>
      <c r="D100" s="16">
        <f>_xlfn.XLOOKUP(A100,'3-Step Check'!A:A,'3-Step Check'!F:F,,0)</f>
        <v>0</v>
      </c>
      <c r="E100" s="39"/>
      <c r="F100" s="40">
        <f t="shared" si="0"/>
        <v>0</v>
      </c>
      <c r="G100" s="41" t="str">
        <f t="shared" si="1"/>
        <v xml:space="preserve"> </v>
      </c>
      <c r="H100" s="42">
        <f t="shared" si="2"/>
        <v>0</v>
      </c>
      <c r="I100" s="43" t="str">
        <f t="shared" si="3"/>
        <v xml:space="preserve"> </v>
      </c>
      <c r="J100" s="44">
        <f t="shared" si="4"/>
        <v>0</v>
      </c>
      <c r="K100" s="45" t="str">
        <f t="shared" si="5"/>
        <v xml:space="preserve"> </v>
      </c>
      <c r="L100" s="46">
        <f t="shared" si="6"/>
        <v>0</v>
      </c>
      <c r="M100" s="47"/>
      <c r="N100" s="48" t="str" cm="1">
        <f t="array" ref="N100">_xlfn.IFS(M100&gt;L100,"YES",AND(M100&gt;0,M100&lt;L100),"NO",OR(M100=0,M100="",""),"")</f>
        <v/>
      </c>
      <c r="O100" s="4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1:26">
      <c r="A101" s="37"/>
      <c r="B101" s="68">
        <f>IFERROR(_xlfn.XLOOKUP(A101,'3-Step Check'!A:A,'3-Step Check'!M:M,,0),"")</f>
        <v>0</v>
      </c>
      <c r="C101" s="16">
        <f>_xlfn.XLOOKUP(A101,'3-Step Check'!A:A,'3-Step Check'!G:G,,0)</f>
        <v>0</v>
      </c>
      <c r="D101" s="16">
        <f>_xlfn.XLOOKUP(A101,'3-Step Check'!A:A,'3-Step Check'!F:F,,0)</f>
        <v>0</v>
      </c>
      <c r="E101" s="39"/>
      <c r="F101" s="40">
        <f t="shared" si="0"/>
        <v>0</v>
      </c>
      <c r="G101" s="41" t="str">
        <f t="shared" si="1"/>
        <v xml:space="preserve"> </v>
      </c>
      <c r="H101" s="42">
        <f t="shared" si="2"/>
        <v>0</v>
      </c>
      <c r="I101" s="43" t="str">
        <f t="shared" si="3"/>
        <v xml:space="preserve"> </v>
      </c>
      <c r="J101" s="44">
        <f t="shared" si="4"/>
        <v>0</v>
      </c>
      <c r="K101" s="45" t="str">
        <f t="shared" si="5"/>
        <v xml:space="preserve"> </v>
      </c>
      <c r="L101" s="46">
        <f t="shared" si="6"/>
        <v>0</v>
      </c>
      <c r="M101" s="47"/>
      <c r="N101" s="48" t="str" cm="1">
        <f t="array" ref="N101">_xlfn.IFS(M101&gt;L101,"YES",AND(M101&gt;0,M101&lt;L101),"NO",OR(M101=0,M101="",""),"")</f>
        <v/>
      </c>
      <c r="O101" s="4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1:26">
      <c r="A102" s="37"/>
      <c r="B102" s="68">
        <f>IFERROR(_xlfn.XLOOKUP(A102,'3-Step Check'!A:A,'3-Step Check'!M:M,,0),"")</f>
        <v>0</v>
      </c>
      <c r="C102" s="16">
        <f>_xlfn.XLOOKUP(A102,'3-Step Check'!A:A,'3-Step Check'!G:G,,0)</f>
        <v>0</v>
      </c>
      <c r="D102" s="16">
        <f>_xlfn.XLOOKUP(A102,'3-Step Check'!A:A,'3-Step Check'!F:F,,0)</f>
        <v>0</v>
      </c>
      <c r="E102" s="39"/>
      <c r="F102" s="40">
        <f t="shared" si="0"/>
        <v>0</v>
      </c>
      <c r="G102" s="41" t="str">
        <f t="shared" si="1"/>
        <v xml:space="preserve"> </v>
      </c>
      <c r="H102" s="42">
        <f t="shared" si="2"/>
        <v>0</v>
      </c>
      <c r="I102" s="43" t="str">
        <f t="shared" si="3"/>
        <v xml:space="preserve"> </v>
      </c>
      <c r="J102" s="44">
        <f t="shared" si="4"/>
        <v>0</v>
      </c>
      <c r="K102" s="45" t="str">
        <f t="shared" si="5"/>
        <v xml:space="preserve"> </v>
      </c>
      <c r="L102" s="46">
        <f t="shared" si="6"/>
        <v>0</v>
      </c>
      <c r="M102" s="47"/>
      <c r="N102" s="48" t="str" cm="1">
        <f t="array" ref="N102">_xlfn.IFS(M102&gt;L102,"YES",AND(M102&gt;0,M102&lt;L102),"NO",OR(M102=0,M102="",""),"")</f>
        <v/>
      </c>
      <c r="O102" s="4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1:26">
      <c r="A103" s="37"/>
      <c r="B103" s="68">
        <f>IFERROR(_xlfn.XLOOKUP(A103,'3-Step Check'!A:A,'3-Step Check'!M:M,,0),"")</f>
        <v>0</v>
      </c>
      <c r="C103" s="16">
        <f>_xlfn.XLOOKUP(A103,'3-Step Check'!A:A,'3-Step Check'!G:G,,0)</f>
        <v>0</v>
      </c>
      <c r="D103" s="16">
        <f>_xlfn.XLOOKUP(A103,'3-Step Check'!A:A,'3-Step Check'!F:F,,0)</f>
        <v>0</v>
      </c>
      <c r="E103" s="39"/>
      <c r="F103" s="40">
        <f t="shared" si="0"/>
        <v>0</v>
      </c>
      <c r="G103" s="41" t="str">
        <f t="shared" si="1"/>
        <v xml:space="preserve"> </v>
      </c>
      <c r="H103" s="42">
        <f t="shared" si="2"/>
        <v>0</v>
      </c>
      <c r="I103" s="43" t="str">
        <f t="shared" si="3"/>
        <v xml:space="preserve"> </v>
      </c>
      <c r="J103" s="44">
        <f t="shared" si="4"/>
        <v>0</v>
      </c>
      <c r="K103" s="45" t="str">
        <f t="shared" si="5"/>
        <v xml:space="preserve"> </v>
      </c>
      <c r="L103" s="46">
        <f t="shared" si="6"/>
        <v>0</v>
      </c>
      <c r="M103" s="47"/>
      <c r="N103" s="48" t="str" cm="1">
        <f t="array" ref="N103">_xlfn.IFS(M103&gt;L103,"YES",AND(M103&gt;0,M103&lt;L103),"NO",OR(M103=0,M103="",""),"")</f>
        <v/>
      </c>
      <c r="O103" s="4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1:26">
      <c r="A104" s="37"/>
      <c r="B104" s="68">
        <f>IFERROR(_xlfn.XLOOKUP(A104,'3-Step Check'!A:A,'3-Step Check'!M:M,,0),"")</f>
        <v>0</v>
      </c>
      <c r="C104" s="16">
        <f>_xlfn.XLOOKUP(A104,'3-Step Check'!A:A,'3-Step Check'!G:G,,0)</f>
        <v>0</v>
      </c>
      <c r="D104" s="16">
        <f>_xlfn.XLOOKUP(A104,'3-Step Check'!A:A,'3-Step Check'!F:F,,0)</f>
        <v>0</v>
      </c>
      <c r="E104" s="39"/>
      <c r="F104" s="40">
        <f t="shared" si="0"/>
        <v>0</v>
      </c>
      <c r="G104" s="41" t="str">
        <f t="shared" si="1"/>
        <v xml:space="preserve"> </v>
      </c>
      <c r="H104" s="42">
        <f t="shared" si="2"/>
        <v>0</v>
      </c>
      <c r="I104" s="43" t="str">
        <f t="shared" si="3"/>
        <v xml:space="preserve"> </v>
      </c>
      <c r="J104" s="44">
        <f t="shared" si="4"/>
        <v>0</v>
      </c>
      <c r="K104" s="45" t="str">
        <f t="shared" si="5"/>
        <v xml:space="preserve"> </v>
      </c>
      <c r="L104" s="46">
        <f t="shared" si="6"/>
        <v>0</v>
      </c>
      <c r="M104" s="47"/>
      <c r="N104" s="48" t="str" cm="1">
        <f t="array" ref="N104">_xlfn.IFS(M104&gt;L104,"YES",AND(M104&gt;0,M104&lt;L104),"NO",OR(M104=0,M104="",""),"")</f>
        <v/>
      </c>
      <c r="O104" s="4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1:26">
      <c r="A105" s="37"/>
      <c r="B105" s="68">
        <f>IFERROR(_xlfn.XLOOKUP(A105,'3-Step Check'!A:A,'3-Step Check'!M:M,,0),"")</f>
        <v>0</v>
      </c>
      <c r="C105" s="16">
        <f>_xlfn.XLOOKUP(A105,'3-Step Check'!A:A,'3-Step Check'!G:G,,0)</f>
        <v>0</v>
      </c>
      <c r="D105" s="16">
        <f>_xlfn.XLOOKUP(A105,'3-Step Check'!A:A,'3-Step Check'!F:F,,0)</f>
        <v>0</v>
      </c>
      <c r="E105" s="39"/>
      <c r="F105" s="40">
        <f t="shared" si="0"/>
        <v>0</v>
      </c>
      <c r="G105" s="41" t="str">
        <f t="shared" si="1"/>
        <v xml:space="preserve"> </v>
      </c>
      <c r="H105" s="42">
        <f t="shared" si="2"/>
        <v>0</v>
      </c>
      <c r="I105" s="43" t="str">
        <f t="shared" si="3"/>
        <v xml:space="preserve"> </v>
      </c>
      <c r="J105" s="44">
        <f t="shared" si="4"/>
        <v>0</v>
      </c>
      <c r="K105" s="45" t="str">
        <f t="shared" si="5"/>
        <v xml:space="preserve"> </v>
      </c>
      <c r="L105" s="46">
        <f t="shared" si="6"/>
        <v>0</v>
      </c>
      <c r="M105" s="47"/>
      <c r="N105" s="48" t="str" cm="1">
        <f t="array" ref="N105">_xlfn.IFS(M105&gt;L105,"YES",AND(M105&gt;0,M105&lt;L105),"NO",OR(M105=0,M105="",""),"")</f>
        <v/>
      </c>
      <c r="O105" s="4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1:26">
      <c r="A106" s="37"/>
      <c r="B106" s="68">
        <f>IFERROR(_xlfn.XLOOKUP(A106,'3-Step Check'!A:A,'3-Step Check'!M:M,,0),"")</f>
        <v>0</v>
      </c>
      <c r="C106" s="16">
        <f>_xlfn.XLOOKUP(A106,'3-Step Check'!A:A,'3-Step Check'!G:G,,0)</f>
        <v>0</v>
      </c>
      <c r="D106" s="16">
        <f>_xlfn.XLOOKUP(A106,'3-Step Check'!A:A,'3-Step Check'!F:F,,0)</f>
        <v>0</v>
      </c>
      <c r="E106" s="39"/>
      <c r="F106" s="40">
        <f t="shared" si="0"/>
        <v>0</v>
      </c>
      <c r="G106" s="41" t="str">
        <f t="shared" si="1"/>
        <v xml:space="preserve"> </v>
      </c>
      <c r="H106" s="42">
        <f t="shared" si="2"/>
        <v>0</v>
      </c>
      <c r="I106" s="43" t="str">
        <f t="shared" si="3"/>
        <v xml:space="preserve"> </v>
      </c>
      <c r="J106" s="44">
        <f t="shared" si="4"/>
        <v>0</v>
      </c>
      <c r="K106" s="45" t="str">
        <f t="shared" si="5"/>
        <v xml:space="preserve"> </v>
      </c>
      <c r="L106" s="46">
        <f t="shared" si="6"/>
        <v>0</v>
      </c>
      <c r="M106" s="47"/>
      <c r="N106" s="48" t="str" cm="1">
        <f t="array" ref="N106">_xlfn.IFS(M106&gt;L106,"YES",AND(M106&gt;0,M106&lt;L106),"NO",OR(M106=0,M106="",""),"")</f>
        <v/>
      </c>
      <c r="O106" s="4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1:26">
      <c r="A107" s="37"/>
      <c r="B107" s="68">
        <f>IFERROR(_xlfn.XLOOKUP(A107,'3-Step Check'!A:A,'3-Step Check'!M:M,,0),"")</f>
        <v>0</v>
      </c>
      <c r="C107" s="16">
        <f>_xlfn.XLOOKUP(A107,'3-Step Check'!A:A,'3-Step Check'!G:G,,0)</f>
        <v>0</v>
      </c>
      <c r="D107" s="16">
        <f>_xlfn.XLOOKUP(A107,'3-Step Check'!A:A,'3-Step Check'!F:F,,0)</f>
        <v>0</v>
      </c>
      <c r="E107" s="39"/>
      <c r="F107" s="40">
        <f t="shared" si="0"/>
        <v>0</v>
      </c>
      <c r="G107" s="41" t="str">
        <f t="shared" si="1"/>
        <v xml:space="preserve"> </v>
      </c>
      <c r="H107" s="42">
        <f t="shared" si="2"/>
        <v>0</v>
      </c>
      <c r="I107" s="43" t="str">
        <f t="shared" si="3"/>
        <v xml:space="preserve"> </v>
      </c>
      <c r="J107" s="44">
        <f t="shared" si="4"/>
        <v>0</v>
      </c>
      <c r="K107" s="45" t="str">
        <f t="shared" si="5"/>
        <v xml:space="preserve"> </v>
      </c>
      <c r="L107" s="46">
        <f t="shared" si="6"/>
        <v>0</v>
      </c>
      <c r="M107" s="47"/>
      <c r="N107" s="48" t="str" cm="1">
        <f t="array" ref="N107">_xlfn.IFS(M107&gt;L107,"YES",AND(M107&gt;0,M107&lt;L107),"NO",OR(M107=0,M107="",""),"")</f>
        <v/>
      </c>
      <c r="O107" s="4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1:26">
      <c r="A108" s="37"/>
      <c r="B108" s="68">
        <f>IFERROR(_xlfn.XLOOKUP(A108,'3-Step Check'!A:A,'3-Step Check'!M:M,,0),"")</f>
        <v>0</v>
      </c>
      <c r="C108" s="16">
        <f>_xlfn.XLOOKUP(A108,'3-Step Check'!A:A,'3-Step Check'!G:G,,0)</f>
        <v>0</v>
      </c>
      <c r="D108" s="16">
        <f>_xlfn.XLOOKUP(A108,'3-Step Check'!A:A,'3-Step Check'!F:F,,0)</f>
        <v>0</v>
      </c>
      <c r="E108" s="39"/>
      <c r="F108" s="40">
        <f t="shared" si="0"/>
        <v>0</v>
      </c>
      <c r="G108" s="41" t="str">
        <f t="shared" si="1"/>
        <v xml:space="preserve"> </v>
      </c>
      <c r="H108" s="42">
        <f t="shared" si="2"/>
        <v>0</v>
      </c>
      <c r="I108" s="43" t="str">
        <f t="shared" si="3"/>
        <v xml:space="preserve"> </v>
      </c>
      <c r="J108" s="44">
        <f t="shared" si="4"/>
        <v>0</v>
      </c>
      <c r="K108" s="45" t="str">
        <f t="shared" si="5"/>
        <v xml:space="preserve"> </v>
      </c>
      <c r="L108" s="46">
        <f t="shared" si="6"/>
        <v>0</v>
      </c>
      <c r="M108" s="47"/>
      <c r="N108" s="48" t="str" cm="1">
        <f t="array" ref="N108">_xlfn.IFS(M108&gt;L108,"YES",AND(M108&gt;0,M108&lt;L108),"NO",OR(M108=0,M108="",""),"")</f>
        <v/>
      </c>
      <c r="O108" s="4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1:26">
      <c r="A109" s="37"/>
      <c r="B109" s="68">
        <f>IFERROR(_xlfn.XLOOKUP(A109,'3-Step Check'!A:A,'3-Step Check'!M:M,,0),"")</f>
        <v>0</v>
      </c>
      <c r="C109" s="16">
        <f>_xlfn.XLOOKUP(A109,'3-Step Check'!A:A,'3-Step Check'!G:G,,0)</f>
        <v>0</v>
      </c>
      <c r="D109" s="16">
        <f>_xlfn.XLOOKUP(A109,'3-Step Check'!A:A,'3-Step Check'!F:F,,0)</f>
        <v>0</v>
      </c>
      <c r="E109" s="39"/>
      <c r="F109" s="40">
        <f t="shared" si="0"/>
        <v>0</v>
      </c>
      <c r="G109" s="41" t="str">
        <f t="shared" si="1"/>
        <v xml:space="preserve"> </v>
      </c>
      <c r="H109" s="42">
        <f t="shared" si="2"/>
        <v>0</v>
      </c>
      <c r="I109" s="43" t="str">
        <f t="shared" si="3"/>
        <v xml:space="preserve"> </v>
      </c>
      <c r="J109" s="44">
        <f t="shared" si="4"/>
        <v>0</v>
      </c>
      <c r="K109" s="45" t="str">
        <f t="shared" si="5"/>
        <v xml:space="preserve"> </v>
      </c>
      <c r="L109" s="46">
        <f t="shared" si="6"/>
        <v>0</v>
      </c>
      <c r="M109" s="47"/>
      <c r="N109" s="48" t="str" cm="1">
        <f t="array" ref="N109">_xlfn.IFS(M109&gt;L109,"YES",AND(M109&gt;0,M109&lt;L109),"NO",OR(M109=0,M109="",""),"")</f>
        <v/>
      </c>
      <c r="O109" s="4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1:26">
      <c r="A110" s="37"/>
      <c r="B110" s="68">
        <f>IFERROR(_xlfn.XLOOKUP(A110,'3-Step Check'!A:A,'3-Step Check'!M:M,,0),"")</f>
        <v>0</v>
      </c>
      <c r="C110" s="16">
        <f>_xlfn.XLOOKUP(A110,'3-Step Check'!A:A,'3-Step Check'!G:G,,0)</f>
        <v>0</v>
      </c>
      <c r="D110" s="16">
        <f>_xlfn.XLOOKUP(A110,'3-Step Check'!A:A,'3-Step Check'!F:F,,0)</f>
        <v>0</v>
      </c>
      <c r="E110" s="39"/>
      <c r="F110" s="40">
        <f t="shared" si="0"/>
        <v>0</v>
      </c>
      <c r="G110" s="41" t="str">
        <f t="shared" si="1"/>
        <v xml:space="preserve"> </v>
      </c>
      <c r="H110" s="42">
        <f t="shared" si="2"/>
        <v>0</v>
      </c>
      <c r="I110" s="43" t="str">
        <f t="shared" si="3"/>
        <v xml:space="preserve"> </v>
      </c>
      <c r="J110" s="44">
        <f t="shared" si="4"/>
        <v>0</v>
      </c>
      <c r="K110" s="45" t="str">
        <f t="shared" si="5"/>
        <v xml:space="preserve"> </v>
      </c>
      <c r="L110" s="46">
        <f t="shared" si="6"/>
        <v>0</v>
      </c>
      <c r="M110" s="47"/>
      <c r="N110" s="48" t="str" cm="1">
        <f t="array" ref="N110">_xlfn.IFS(M110&gt;L110,"YES",AND(M110&gt;0,M110&lt;L110),"NO",OR(M110=0,M110="",""),"")</f>
        <v/>
      </c>
      <c r="O110" s="4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1:26">
      <c r="A111" s="37"/>
      <c r="B111" s="68">
        <f>IFERROR(_xlfn.XLOOKUP(A111,'3-Step Check'!A:A,'3-Step Check'!M:M,,0),"")</f>
        <v>0</v>
      </c>
      <c r="C111" s="16">
        <f>_xlfn.XLOOKUP(A111,'3-Step Check'!A:A,'3-Step Check'!G:G,,0)</f>
        <v>0</v>
      </c>
      <c r="D111" s="16">
        <f>_xlfn.XLOOKUP(A111,'3-Step Check'!A:A,'3-Step Check'!F:F,,0)</f>
        <v>0</v>
      </c>
      <c r="E111" s="39"/>
      <c r="F111" s="40">
        <f t="shared" si="0"/>
        <v>0</v>
      </c>
      <c r="G111" s="41" t="str">
        <f t="shared" si="1"/>
        <v xml:space="preserve"> </v>
      </c>
      <c r="H111" s="42">
        <f t="shared" si="2"/>
        <v>0</v>
      </c>
      <c r="I111" s="43" t="str">
        <f t="shared" si="3"/>
        <v xml:space="preserve"> </v>
      </c>
      <c r="J111" s="44">
        <f t="shared" si="4"/>
        <v>0</v>
      </c>
      <c r="K111" s="45" t="str">
        <f t="shared" si="5"/>
        <v xml:space="preserve"> </v>
      </c>
      <c r="L111" s="46">
        <f t="shared" si="6"/>
        <v>0</v>
      </c>
      <c r="M111" s="47"/>
      <c r="N111" s="48" t="str" cm="1">
        <f t="array" ref="N111">_xlfn.IFS(M111&gt;L111,"YES",AND(M111&gt;0,M111&lt;L111),"NO",OR(M111=0,M111="",""),"")</f>
        <v/>
      </c>
      <c r="O111" s="4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1:26">
      <c r="A112" s="37"/>
      <c r="B112" s="68">
        <f>IFERROR(_xlfn.XLOOKUP(A112,'3-Step Check'!A:A,'3-Step Check'!M:M,,0),"")</f>
        <v>0</v>
      </c>
      <c r="C112" s="16">
        <f>_xlfn.XLOOKUP(A112,'3-Step Check'!A:A,'3-Step Check'!G:G,,0)</f>
        <v>0</v>
      </c>
      <c r="D112" s="16">
        <f>_xlfn.XLOOKUP(A112,'3-Step Check'!A:A,'3-Step Check'!F:F,,0)</f>
        <v>0</v>
      </c>
      <c r="E112" s="39"/>
      <c r="F112" s="40">
        <f t="shared" si="0"/>
        <v>0</v>
      </c>
      <c r="G112" s="41" t="str">
        <f t="shared" si="1"/>
        <v xml:space="preserve"> </v>
      </c>
      <c r="H112" s="42">
        <f t="shared" si="2"/>
        <v>0</v>
      </c>
      <c r="I112" s="43" t="str">
        <f t="shared" si="3"/>
        <v xml:space="preserve"> </v>
      </c>
      <c r="J112" s="44">
        <f t="shared" si="4"/>
        <v>0</v>
      </c>
      <c r="K112" s="45" t="str">
        <f t="shared" si="5"/>
        <v xml:space="preserve"> </v>
      </c>
      <c r="L112" s="46">
        <f t="shared" si="6"/>
        <v>0</v>
      </c>
      <c r="M112" s="47"/>
      <c r="N112" s="48" t="str" cm="1">
        <f t="array" ref="N112">_xlfn.IFS(M112&gt;L112,"YES",AND(M112&gt;0,M112&lt;L112),"NO",OR(M112=0,M112="",""),"")</f>
        <v/>
      </c>
      <c r="O112" s="4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1:26">
      <c r="A113" s="37"/>
      <c r="B113" s="68">
        <f>IFERROR(_xlfn.XLOOKUP(A113,'3-Step Check'!A:A,'3-Step Check'!M:M,,0),"")</f>
        <v>0</v>
      </c>
      <c r="C113" s="16">
        <f>_xlfn.XLOOKUP(A113,'3-Step Check'!A:A,'3-Step Check'!G:G,,0)</f>
        <v>0</v>
      </c>
      <c r="D113" s="16">
        <f>_xlfn.XLOOKUP(A113,'3-Step Check'!A:A,'3-Step Check'!F:F,,0)</f>
        <v>0</v>
      </c>
      <c r="E113" s="39"/>
      <c r="F113" s="40">
        <f t="shared" si="0"/>
        <v>0</v>
      </c>
      <c r="G113" s="41" t="str">
        <f t="shared" si="1"/>
        <v xml:space="preserve"> </v>
      </c>
      <c r="H113" s="42">
        <f t="shared" si="2"/>
        <v>0</v>
      </c>
      <c r="I113" s="43" t="str">
        <f t="shared" si="3"/>
        <v xml:space="preserve"> </v>
      </c>
      <c r="J113" s="44">
        <f t="shared" si="4"/>
        <v>0</v>
      </c>
      <c r="K113" s="45" t="str">
        <f t="shared" si="5"/>
        <v xml:space="preserve"> </v>
      </c>
      <c r="L113" s="46">
        <f t="shared" si="6"/>
        <v>0</v>
      </c>
      <c r="M113" s="47"/>
      <c r="N113" s="48" t="str" cm="1">
        <f t="array" ref="N113">_xlfn.IFS(M113&gt;L113,"YES",AND(M113&gt;0,M113&lt;L113),"NO",OR(M113=0,M113="",""),"")</f>
        <v/>
      </c>
      <c r="O113" s="4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1:26">
      <c r="A114" s="37"/>
      <c r="B114" s="68">
        <f>IFERROR(_xlfn.XLOOKUP(A114,'3-Step Check'!A:A,'3-Step Check'!M:M,,0),"")</f>
        <v>0</v>
      </c>
      <c r="C114" s="16">
        <f>_xlfn.XLOOKUP(A114,'3-Step Check'!A:A,'3-Step Check'!G:G,,0)</f>
        <v>0</v>
      </c>
      <c r="D114" s="16">
        <f>_xlfn.XLOOKUP(A114,'3-Step Check'!A:A,'3-Step Check'!F:F,,0)</f>
        <v>0</v>
      </c>
      <c r="E114" s="39"/>
      <c r="F114" s="40">
        <f t="shared" si="0"/>
        <v>0</v>
      </c>
      <c r="G114" s="41" t="str">
        <f t="shared" si="1"/>
        <v xml:space="preserve"> </v>
      </c>
      <c r="H114" s="42">
        <f t="shared" si="2"/>
        <v>0</v>
      </c>
      <c r="I114" s="43" t="str">
        <f t="shared" si="3"/>
        <v xml:space="preserve"> </v>
      </c>
      <c r="J114" s="44">
        <f t="shared" si="4"/>
        <v>0</v>
      </c>
      <c r="K114" s="45" t="str">
        <f t="shared" si="5"/>
        <v xml:space="preserve"> </v>
      </c>
      <c r="L114" s="46">
        <f t="shared" si="6"/>
        <v>0</v>
      </c>
      <c r="M114" s="47"/>
      <c r="N114" s="48" t="str" cm="1">
        <f t="array" ref="N114">_xlfn.IFS(M114&gt;L114,"YES",AND(M114&gt;0,M114&lt;L114),"NO",OR(M114=0,M114="",""),"")</f>
        <v/>
      </c>
      <c r="O114" s="4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1:26">
      <c r="A115" s="37"/>
      <c r="B115" s="68">
        <f>IFERROR(_xlfn.XLOOKUP(A115,'3-Step Check'!A:A,'3-Step Check'!M:M,,0),"")</f>
        <v>0</v>
      </c>
      <c r="C115" s="16">
        <f>_xlfn.XLOOKUP(A115,'3-Step Check'!A:A,'3-Step Check'!G:G,,0)</f>
        <v>0</v>
      </c>
      <c r="D115" s="16">
        <f>_xlfn.XLOOKUP(A115,'3-Step Check'!A:A,'3-Step Check'!F:F,,0)</f>
        <v>0</v>
      </c>
      <c r="E115" s="39"/>
      <c r="F115" s="40">
        <f t="shared" si="0"/>
        <v>0</v>
      </c>
      <c r="G115" s="41" t="str">
        <f t="shared" si="1"/>
        <v xml:space="preserve"> </v>
      </c>
      <c r="H115" s="42">
        <f t="shared" si="2"/>
        <v>0</v>
      </c>
      <c r="I115" s="43" t="str">
        <f t="shared" si="3"/>
        <v xml:space="preserve"> </v>
      </c>
      <c r="J115" s="44">
        <f t="shared" si="4"/>
        <v>0</v>
      </c>
      <c r="K115" s="45" t="str">
        <f t="shared" si="5"/>
        <v xml:space="preserve"> </v>
      </c>
      <c r="L115" s="46">
        <f t="shared" si="6"/>
        <v>0</v>
      </c>
      <c r="M115" s="47"/>
      <c r="N115" s="48" t="str" cm="1">
        <f t="array" ref="N115">_xlfn.IFS(M115&gt;L115,"YES",AND(M115&gt;0,M115&lt;L115),"NO",OR(M115=0,M115="",""),"")</f>
        <v/>
      </c>
      <c r="O115" s="4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1:26">
      <c r="A116" s="37"/>
      <c r="B116" s="68">
        <f>IFERROR(_xlfn.XLOOKUP(A116,'3-Step Check'!A:A,'3-Step Check'!M:M,,0),"")</f>
        <v>0</v>
      </c>
      <c r="C116" s="16">
        <f>_xlfn.XLOOKUP(A116,'3-Step Check'!A:A,'3-Step Check'!G:G,,0)</f>
        <v>0</v>
      </c>
      <c r="D116" s="16">
        <f>_xlfn.XLOOKUP(A116,'3-Step Check'!A:A,'3-Step Check'!F:F,,0)</f>
        <v>0</v>
      </c>
      <c r="E116" s="39"/>
      <c r="F116" s="40">
        <f t="shared" si="0"/>
        <v>0</v>
      </c>
      <c r="G116" s="41" t="str">
        <f t="shared" si="1"/>
        <v xml:space="preserve"> </v>
      </c>
      <c r="H116" s="42">
        <f t="shared" si="2"/>
        <v>0</v>
      </c>
      <c r="I116" s="43" t="str">
        <f t="shared" si="3"/>
        <v xml:space="preserve"> </v>
      </c>
      <c r="J116" s="44">
        <f t="shared" si="4"/>
        <v>0</v>
      </c>
      <c r="K116" s="45" t="str">
        <f t="shared" si="5"/>
        <v xml:space="preserve"> </v>
      </c>
      <c r="L116" s="46">
        <f t="shared" si="6"/>
        <v>0</v>
      </c>
      <c r="M116" s="47"/>
      <c r="N116" s="48" t="str" cm="1">
        <f t="array" ref="N116">_xlfn.IFS(M116&gt;L116,"YES",AND(M116&gt;0,M116&lt;L116),"NO",OR(M116=0,M116="",""),"")</f>
        <v/>
      </c>
      <c r="O116" s="4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1:26">
      <c r="A117" s="37"/>
      <c r="B117" s="68">
        <f>IFERROR(_xlfn.XLOOKUP(A117,'3-Step Check'!A:A,'3-Step Check'!M:M,,0),"")</f>
        <v>0</v>
      </c>
      <c r="C117" s="16">
        <f>_xlfn.XLOOKUP(A117,'3-Step Check'!A:A,'3-Step Check'!G:G,,0)</f>
        <v>0</v>
      </c>
      <c r="D117" s="16">
        <f>_xlfn.XLOOKUP(A117,'3-Step Check'!A:A,'3-Step Check'!F:F,,0)</f>
        <v>0</v>
      </c>
      <c r="E117" s="39"/>
      <c r="F117" s="40">
        <f t="shared" si="0"/>
        <v>0</v>
      </c>
      <c r="G117" s="41" t="str">
        <f t="shared" si="1"/>
        <v xml:space="preserve"> </v>
      </c>
      <c r="H117" s="42">
        <f t="shared" si="2"/>
        <v>0</v>
      </c>
      <c r="I117" s="43" t="str">
        <f t="shared" si="3"/>
        <v xml:space="preserve"> </v>
      </c>
      <c r="J117" s="44">
        <f t="shared" si="4"/>
        <v>0</v>
      </c>
      <c r="K117" s="45" t="str">
        <f t="shared" si="5"/>
        <v xml:space="preserve"> </v>
      </c>
      <c r="L117" s="46">
        <f t="shared" si="6"/>
        <v>0</v>
      </c>
      <c r="M117" s="47"/>
      <c r="N117" s="48" t="str" cm="1">
        <f t="array" ref="N117">_xlfn.IFS(M117&gt;L117,"YES",AND(M117&gt;0,M117&lt;L117),"NO",OR(M117=0,M117="",""),"")</f>
        <v/>
      </c>
      <c r="O117" s="4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1:26">
      <c r="A118" s="37"/>
      <c r="B118" s="68">
        <f>IFERROR(_xlfn.XLOOKUP(A118,'3-Step Check'!A:A,'3-Step Check'!M:M,,0),"")</f>
        <v>0</v>
      </c>
      <c r="C118" s="16">
        <f>_xlfn.XLOOKUP(A118,'3-Step Check'!A:A,'3-Step Check'!G:G,,0)</f>
        <v>0</v>
      </c>
      <c r="D118" s="16">
        <f>_xlfn.XLOOKUP(A118,'3-Step Check'!A:A,'3-Step Check'!F:F,,0)</f>
        <v>0</v>
      </c>
      <c r="E118" s="39"/>
      <c r="F118" s="40">
        <f t="shared" si="0"/>
        <v>0</v>
      </c>
      <c r="G118" s="41" t="str">
        <f t="shared" si="1"/>
        <v xml:space="preserve"> </v>
      </c>
      <c r="H118" s="42">
        <f t="shared" si="2"/>
        <v>0</v>
      </c>
      <c r="I118" s="43" t="str">
        <f t="shared" si="3"/>
        <v xml:space="preserve"> </v>
      </c>
      <c r="J118" s="44">
        <f t="shared" si="4"/>
        <v>0</v>
      </c>
      <c r="K118" s="45" t="str">
        <f t="shared" si="5"/>
        <v xml:space="preserve"> </v>
      </c>
      <c r="L118" s="46">
        <f t="shared" si="6"/>
        <v>0</v>
      </c>
      <c r="M118" s="47"/>
      <c r="N118" s="48" t="str" cm="1">
        <f t="array" ref="N118">_xlfn.IFS(M118&gt;L118,"YES",AND(M118&gt;0,M118&lt;L118),"NO",OR(M118=0,M118="",""),"")</f>
        <v/>
      </c>
      <c r="O118" s="4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1:26">
      <c r="A119" s="37"/>
      <c r="B119" s="68">
        <f>IFERROR(_xlfn.XLOOKUP(A119,'3-Step Check'!A:A,'3-Step Check'!M:M,,0),"")</f>
        <v>0</v>
      </c>
      <c r="C119" s="16">
        <f>_xlfn.XLOOKUP(A119,'3-Step Check'!A:A,'3-Step Check'!G:G,,0)</f>
        <v>0</v>
      </c>
      <c r="D119" s="16">
        <f>_xlfn.XLOOKUP(A119,'3-Step Check'!A:A,'3-Step Check'!F:F,,0)</f>
        <v>0</v>
      </c>
      <c r="E119" s="39"/>
      <c r="F119" s="40">
        <f t="shared" si="0"/>
        <v>0</v>
      </c>
      <c r="G119" s="41" t="str">
        <f t="shared" si="1"/>
        <v xml:space="preserve"> </v>
      </c>
      <c r="H119" s="42">
        <f t="shared" si="2"/>
        <v>0</v>
      </c>
      <c r="I119" s="43" t="str">
        <f t="shared" si="3"/>
        <v xml:space="preserve"> </v>
      </c>
      <c r="J119" s="44">
        <f t="shared" si="4"/>
        <v>0</v>
      </c>
      <c r="K119" s="45" t="str">
        <f t="shared" si="5"/>
        <v xml:space="preserve"> </v>
      </c>
      <c r="L119" s="46">
        <f t="shared" si="6"/>
        <v>0</v>
      </c>
      <c r="M119" s="47"/>
      <c r="N119" s="48" t="str" cm="1">
        <f t="array" ref="N119">_xlfn.IFS(M119&gt;L119,"YES",AND(M119&gt;0,M119&lt;L119),"NO",OR(M119=0,M119="",""),"")</f>
        <v/>
      </c>
      <c r="O119" s="4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1:26">
      <c r="A120" s="37"/>
      <c r="B120" s="68">
        <f>IFERROR(_xlfn.XLOOKUP(A120,'3-Step Check'!A:A,'3-Step Check'!M:M,,0),"")</f>
        <v>0</v>
      </c>
      <c r="C120" s="16">
        <f>_xlfn.XLOOKUP(A120,'3-Step Check'!A:A,'3-Step Check'!G:G,,0)</f>
        <v>0</v>
      </c>
      <c r="D120" s="16">
        <f>_xlfn.XLOOKUP(A120,'3-Step Check'!A:A,'3-Step Check'!F:F,,0)</f>
        <v>0</v>
      </c>
      <c r="E120" s="39"/>
      <c r="F120" s="40">
        <f t="shared" si="0"/>
        <v>0</v>
      </c>
      <c r="G120" s="41" t="str">
        <f t="shared" si="1"/>
        <v xml:space="preserve"> </v>
      </c>
      <c r="H120" s="42">
        <f t="shared" si="2"/>
        <v>0</v>
      </c>
      <c r="I120" s="43" t="str">
        <f t="shared" si="3"/>
        <v xml:space="preserve"> </v>
      </c>
      <c r="J120" s="44">
        <f t="shared" si="4"/>
        <v>0</v>
      </c>
      <c r="K120" s="45" t="str">
        <f t="shared" si="5"/>
        <v xml:space="preserve"> </v>
      </c>
      <c r="L120" s="46">
        <f t="shared" si="6"/>
        <v>0</v>
      </c>
      <c r="M120" s="47"/>
      <c r="N120" s="48" t="str" cm="1">
        <f t="array" ref="N120">_xlfn.IFS(M120&gt;L120,"YES",AND(M120&gt;0,M120&lt;L120),"NO",OR(M120=0,M120="",""),"")</f>
        <v/>
      </c>
      <c r="O120" s="4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1:26">
      <c r="A121" s="37"/>
      <c r="B121" s="68">
        <f>IFERROR(_xlfn.XLOOKUP(A121,'3-Step Check'!A:A,'3-Step Check'!M:M,,0),"")</f>
        <v>0</v>
      </c>
      <c r="C121" s="16">
        <f>_xlfn.XLOOKUP(A121,'3-Step Check'!A:A,'3-Step Check'!G:G,,0)</f>
        <v>0</v>
      </c>
      <c r="D121" s="16">
        <f>_xlfn.XLOOKUP(A121,'3-Step Check'!A:A,'3-Step Check'!F:F,,0)</f>
        <v>0</v>
      </c>
      <c r="E121" s="39"/>
      <c r="F121" s="40">
        <f t="shared" si="0"/>
        <v>0</v>
      </c>
      <c r="G121" s="41" t="str">
        <f t="shared" si="1"/>
        <v xml:space="preserve"> </v>
      </c>
      <c r="H121" s="42">
        <f t="shared" si="2"/>
        <v>0</v>
      </c>
      <c r="I121" s="43" t="str">
        <f t="shared" si="3"/>
        <v xml:space="preserve"> </v>
      </c>
      <c r="J121" s="44">
        <f t="shared" si="4"/>
        <v>0</v>
      </c>
      <c r="K121" s="45" t="str">
        <f t="shared" si="5"/>
        <v xml:space="preserve"> </v>
      </c>
      <c r="L121" s="46">
        <f t="shared" si="6"/>
        <v>0</v>
      </c>
      <c r="M121" s="47"/>
      <c r="N121" s="48" t="str" cm="1">
        <f t="array" ref="N121">_xlfn.IFS(M121&gt;L121,"YES",AND(M121&gt;0,M121&lt;L121),"NO",OR(M121=0,M121="",""),"")</f>
        <v/>
      </c>
      <c r="O121" s="4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1:26">
      <c r="A122" s="37"/>
      <c r="B122" s="68">
        <f>IFERROR(_xlfn.XLOOKUP(A122,'3-Step Check'!A:A,'3-Step Check'!M:M,,0),"")</f>
        <v>0</v>
      </c>
      <c r="C122" s="16">
        <f>_xlfn.XLOOKUP(A122,'3-Step Check'!A:A,'3-Step Check'!G:G,,0)</f>
        <v>0</v>
      </c>
      <c r="D122" s="16">
        <f>_xlfn.XLOOKUP(A122,'3-Step Check'!A:A,'3-Step Check'!F:F,,0)</f>
        <v>0</v>
      </c>
      <c r="E122" s="39"/>
      <c r="F122" s="40">
        <f t="shared" si="0"/>
        <v>0</v>
      </c>
      <c r="G122" s="41" t="str">
        <f t="shared" si="1"/>
        <v xml:space="preserve"> </v>
      </c>
      <c r="H122" s="42">
        <f t="shared" si="2"/>
        <v>0</v>
      </c>
      <c r="I122" s="43" t="str">
        <f t="shared" si="3"/>
        <v xml:space="preserve"> </v>
      </c>
      <c r="J122" s="44">
        <f t="shared" si="4"/>
        <v>0</v>
      </c>
      <c r="K122" s="45" t="str">
        <f t="shared" si="5"/>
        <v xml:space="preserve"> </v>
      </c>
      <c r="L122" s="46">
        <f t="shared" si="6"/>
        <v>0</v>
      </c>
      <c r="M122" s="47"/>
      <c r="N122" s="48" t="str" cm="1">
        <f t="array" ref="N122">_xlfn.IFS(M122&gt;L122,"YES",AND(M122&gt;0,M122&lt;L122),"NO",OR(M122=0,M122="",""),"")</f>
        <v/>
      </c>
      <c r="O122" s="4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1:26">
      <c r="A123" s="37"/>
      <c r="B123" s="68">
        <f>IFERROR(_xlfn.XLOOKUP(A123,'3-Step Check'!A:A,'3-Step Check'!M:M,,0),"")</f>
        <v>0</v>
      </c>
      <c r="C123" s="16">
        <f>_xlfn.XLOOKUP(A123,'3-Step Check'!A:A,'3-Step Check'!G:G,,0)</f>
        <v>0</v>
      </c>
      <c r="D123" s="16">
        <f>_xlfn.XLOOKUP(A123,'3-Step Check'!A:A,'3-Step Check'!F:F,,0)</f>
        <v>0</v>
      </c>
      <c r="E123" s="39"/>
      <c r="F123" s="40">
        <f t="shared" si="0"/>
        <v>0</v>
      </c>
      <c r="G123" s="41" t="str">
        <f t="shared" si="1"/>
        <v xml:space="preserve"> </v>
      </c>
      <c r="H123" s="42">
        <f t="shared" si="2"/>
        <v>0</v>
      </c>
      <c r="I123" s="43" t="str">
        <f t="shared" si="3"/>
        <v xml:space="preserve"> </v>
      </c>
      <c r="J123" s="44">
        <f t="shared" si="4"/>
        <v>0</v>
      </c>
      <c r="K123" s="45" t="str">
        <f t="shared" si="5"/>
        <v xml:space="preserve"> </v>
      </c>
      <c r="L123" s="46">
        <f t="shared" si="6"/>
        <v>0</v>
      </c>
      <c r="M123" s="47"/>
      <c r="N123" s="48" t="str" cm="1">
        <f t="array" ref="N123">_xlfn.IFS(M123&gt;L123,"YES",AND(M123&gt;0,M123&lt;L123),"NO",OR(M123=0,M123="",""),"")</f>
        <v/>
      </c>
      <c r="O123" s="4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1:26">
      <c r="A124" s="37"/>
      <c r="B124" s="68">
        <f>IFERROR(_xlfn.XLOOKUP(A124,'3-Step Check'!A:A,'3-Step Check'!M:M,,0),"")</f>
        <v>0</v>
      </c>
      <c r="C124" s="16">
        <f>_xlfn.XLOOKUP(A124,'3-Step Check'!A:A,'3-Step Check'!G:G,,0)</f>
        <v>0</v>
      </c>
      <c r="D124" s="16">
        <f>_xlfn.XLOOKUP(A124,'3-Step Check'!A:A,'3-Step Check'!F:F,,0)</f>
        <v>0</v>
      </c>
      <c r="E124" s="39"/>
      <c r="F124" s="40">
        <f t="shared" si="0"/>
        <v>0</v>
      </c>
      <c r="G124" s="41" t="str">
        <f t="shared" si="1"/>
        <v xml:space="preserve"> </v>
      </c>
      <c r="H124" s="42">
        <f t="shared" si="2"/>
        <v>0</v>
      </c>
      <c r="I124" s="43" t="str">
        <f t="shared" si="3"/>
        <v xml:space="preserve"> </v>
      </c>
      <c r="J124" s="44">
        <f t="shared" si="4"/>
        <v>0</v>
      </c>
      <c r="K124" s="45" t="str">
        <f t="shared" si="5"/>
        <v xml:space="preserve"> </v>
      </c>
      <c r="L124" s="46">
        <f t="shared" si="6"/>
        <v>0</v>
      </c>
      <c r="M124" s="47"/>
      <c r="N124" s="48" t="str" cm="1">
        <f t="array" ref="N124">_xlfn.IFS(M124&gt;L124,"YES",AND(M124&gt;0,M124&lt;L124),"NO",OR(M124=0,M124="",""),"")</f>
        <v/>
      </c>
      <c r="O124" s="4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1:26">
      <c r="A125" s="37"/>
      <c r="B125" s="68">
        <f>IFERROR(_xlfn.XLOOKUP(A125,'3-Step Check'!A:A,'3-Step Check'!M:M,,0),"")</f>
        <v>0</v>
      </c>
      <c r="C125" s="16">
        <f>_xlfn.XLOOKUP(A125,'3-Step Check'!A:A,'3-Step Check'!G:G,,0)</f>
        <v>0</v>
      </c>
      <c r="D125" s="16">
        <f>_xlfn.XLOOKUP(A125,'3-Step Check'!A:A,'3-Step Check'!F:F,,0)</f>
        <v>0</v>
      </c>
      <c r="E125" s="39"/>
      <c r="F125" s="40">
        <f t="shared" si="0"/>
        <v>0</v>
      </c>
      <c r="G125" s="41" t="str">
        <f t="shared" si="1"/>
        <v xml:space="preserve"> </v>
      </c>
      <c r="H125" s="42">
        <f t="shared" si="2"/>
        <v>0</v>
      </c>
      <c r="I125" s="43" t="str">
        <f t="shared" si="3"/>
        <v xml:space="preserve"> </v>
      </c>
      <c r="J125" s="44">
        <f t="shared" si="4"/>
        <v>0</v>
      </c>
      <c r="K125" s="45" t="str">
        <f t="shared" si="5"/>
        <v xml:space="preserve"> </v>
      </c>
      <c r="L125" s="46">
        <f t="shared" si="6"/>
        <v>0</v>
      </c>
      <c r="M125" s="47"/>
      <c r="N125" s="48" t="str" cm="1">
        <f t="array" ref="N125">_xlfn.IFS(M125&gt;L125,"YES",AND(M125&gt;0,M125&lt;L125),"NO",OR(M125=0,M125="",""),"")</f>
        <v/>
      </c>
      <c r="O125" s="4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1:26">
      <c r="A126" s="37"/>
      <c r="B126" s="68">
        <f>IFERROR(_xlfn.XLOOKUP(A126,'3-Step Check'!A:A,'3-Step Check'!M:M,,0),"")</f>
        <v>0</v>
      </c>
      <c r="C126" s="16">
        <f>_xlfn.XLOOKUP(A126,'3-Step Check'!A:A,'3-Step Check'!G:G,,0)</f>
        <v>0</v>
      </c>
      <c r="D126" s="16">
        <f>_xlfn.XLOOKUP(A126,'3-Step Check'!A:A,'3-Step Check'!F:F,,0)</f>
        <v>0</v>
      </c>
      <c r="E126" s="39"/>
      <c r="F126" s="40">
        <f t="shared" si="0"/>
        <v>0</v>
      </c>
      <c r="G126" s="41" t="str">
        <f t="shared" si="1"/>
        <v xml:space="preserve"> </v>
      </c>
      <c r="H126" s="42">
        <f t="shared" si="2"/>
        <v>0</v>
      </c>
      <c r="I126" s="43" t="str">
        <f t="shared" si="3"/>
        <v xml:space="preserve"> </v>
      </c>
      <c r="J126" s="44">
        <f t="shared" si="4"/>
        <v>0</v>
      </c>
      <c r="K126" s="45" t="str">
        <f t="shared" si="5"/>
        <v xml:space="preserve"> </v>
      </c>
      <c r="L126" s="46">
        <f t="shared" si="6"/>
        <v>0</v>
      </c>
      <c r="M126" s="47"/>
      <c r="N126" s="48" t="str" cm="1">
        <f t="array" ref="N126">_xlfn.IFS(M126&gt;L126,"YES",AND(M126&gt;0,M126&lt;L126),"NO",OR(M126=0,M126="",""),"")</f>
        <v/>
      </c>
      <c r="O126" s="4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1:26">
      <c r="A127" s="37"/>
      <c r="B127" s="68">
        <f>IFERROR(_xlfn.XLOOKUP(A127,'3-Step Check'!A:A,'3-Step Check'!M:M,,0),"")</f>
        <v>0</v>
      </c>
      <c r="C127" s="16">
        <f>_xlfn.XLOOKUP(A127,'3-Step Check'!A:A,'3-Step Check'!G:G,,0)</f>
        <v>0</v>
      </c>
      <c r="D127" s="16">
        <f>_xlfn.XLOOKUP(A127,'3-Step Check'!A:A,'3-Step Check'!F:F,,0)</f>
        <v>0</v>
      </c>
      <c r="E127" s="39"/>
      <c r="F127" s="40">
        <f t="shared" si="0"/>
        <v>0</v>
      </c>
      <c r="G127" s="41" t="str">
        <f t="shared" si="1"/>
        <v xml:space="preserve"> </v>
      </c>
      <c r="H127" s="42">
        <f t="shared" si="2"/>
        <v>0</v>
      </c>
      <c r="I127" s="43" t="str">
        <f t="shared" si="3"/>
        <v xml:space="preserve"> </v>
      </c>
      <c r="J127" s="44">
        <f t="shared" si="4"/>
        <v>0</v>
      </c>
      <c r="K127" s="45" t="str">
        <f t="shared" si="5"/>
        <v xml:space="preserve"> </v>
      </c>
      <c r="L127" s="46">
        <f t="shared" si="6"/>
        <v>0</v>
      </c>
      <c r="M127" s="47"/>
      <c r="N127" s="48" t="str" cm="1">
        <f t="array" ref="N127">_xlfn.IFS(M127&gt;L127,"YES",AND(M127&gt;0,M127&lt;L127),"NO",OR(M127=0,M127="",""),"")</f>
        <v/>
      </c>
      <c r="O127" s="4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1:26">
      <c r="A128" s="37"/>
      <c r="B128" s="68">
        <f>IFERROR(_xlfn.XLOOKUP(A128,'3-Step Check'!A:A,'3-Step Check'!M:M,,0),"")</f>
        <v>0</v>
      </c>
      <c r="C128" s="16">
        <f>_xlfn.XLOOKUP(A128,'3-Step Check'!A:A,'3-Step Check'!G:G,,0)</f>
        <v>0</v>
      </c>
      <c r="D128" s="16">
        <f>_xlfn.XLOOKUP(A128,'3-Step Check'!A:A,'3-Step Check'!F:F,,0)</f>
        <v>0</v>
      </c>
      <c r="E128" s="39"/>
      <c r="F128" s="40">
        <f t="shared" si="0"/>
        <v>0</v>
      </c>
      <c r="G128" s="41" t="str">
        <f t="shared" si="1"/>
        <v xml:space="preserve"> </v>
      </c>
      <c r="H128" s="42">
        <f t="shared" si="2"/>
        <v>0</v>
      </c>
      <c r="I128" s="43" t="str">
        <f t="shared" si="3"/>
        <v xml:space="preserve"> </v>
      </c>
      <c r="J128" s="44">
        <f t="shared" si="4"/>
        <v>0</v>
      </c>
      <c r="K128" s="45" t="str">
        <f t="shared" si="5"/>
        <v xml:space="preserve"> </v>
      </c>
      <c r="L128" s="46">
        <f t="shared" si="6"/>
        <v>0</v>
      </c>
      <c r="M128" s="47"/>
      <c r="N128" s="48" t="str" cm="1">
        <f t="array" ref="N128">_xlfn.IFS(M128&gt;L128,"YES",AND(M128&gt;0,M128&lt;L128),"NO",OR(M128=0,M128="",""),"")</f>
        <v/>
      </c>
      <c r="O128" s="4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1:26">
      <c r="A129" s="37"/>
      <c r="B129" s="68">
        <f>IFERROR(_xlfn.XLOOKUP(A129,'3-Step Check'!A:A,'3-Step Check'!M:M,,0),"")</f>
        <v>0</v>
      </c>
      <c r="C129" s="16">
        <f>_xlfn.XLOOKUP(A129,'3-Step Check'!A:A,'3-Step Check'!G:G,,0)</f>
        <v>0</v>
      </c>
      <c r="D129" s="16">
        <f>_xlfn.XLOOKUP(A129,'3-Step Check'!A:A,'3-Step Check'!F:F,,0)</f>
        <v>0</v>
      </c>
      <c r="E129" s="39"/>
      <c r="F129" s="40">
        <f t="shared" si="0"/>
        <v>0</v>
      </c>
      <c r="G129" s="41" t="str">
        <f t="shared" si="1"/>
        <v xml:space="preserve"> </v>
      </c>
      <c r="H129" s="42">
        <f t="shared" si="2"/>
        <v>0</v>
      </c>
      <c r="I129" s="43" t="str">
        <f t="shared" si="3"/>
        <v xml:space="preserve"> </v>
      </c>
      <c r="J129" s="44">
        <f t="shared" si="4"/>
        <v>0</v>
      </c>
      <c r="K129" s="45" t="str">
        <f t="shared" si="5"/>
        <v xml:space="preserve"> </v>
      </c>
      <c r="L129" s="46">
        <f t="shared" si="6"/>
        <v>0</v>
      </c>
      <c r="M129" s="47"/>
      <c r="N129" s="48" t="str" cm="1">
        <f t="array" ref="N129">_xlfn.IFS(M129&gt;L129,"YES",AND(M129&gt;0,M129&lt;L129),"NO",OR(M129=0,M129="",""),"")</f>
        <v/>
      </c>
      <c r="O129" s="4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1:26">
      <c r="A130" s="37"/>
      <c r="B130" s="68">
        <f>IFERROR(_xlfn.XLOOKUP(A130,'3-Step Check'!A:A,'3-Step Check'!M:M,,0),"")</f>
        <v>0</v>
      </c>
      <c r="C130" s="16">
        <f>_xlfn.XLOOKUP(A130,'3-Step Check'!A:A,'3-Step Check'!G:G,,0)</f>
        <v>0</v>
      </c>
      <c r="D130" s="16">
        <f>_xlfn.XLOOKUP(A130,'3-Step Check'!A:A,'3-Step Check'!F:F,,0)</f>
        <v>0</v>
      </c>
      <c r="E130" s="39"/>
      <c r="F130" s="40">
        <f t="shared" si="0"/>
        <v>0</v>
      </c>
      <c r="G130" s="41" t="str">
        <f t="shared" si="1"/>
        <v xml:space="preserve"> </v>
      </c>
      <c r="H130" s="42">
        <f t="shared" si="2"/>
        <v>0</v>
      </c>
      <c r="I130" s="43" t="str">
        <f t="shared" si="3"/>
        <v xml:space="preserve"> </v>
      </c>
      <c r="J130" s="44">
        <f t="shared" si="4"/>
        <v>0</v>
      </c>
      <c r="K130" s="45" t="str">
        <f t="shared" si="5"/>
        <v xml:space="preserve"> </v>
      </c>
      <c r="L130" s="46">
        <f t="shared" si="6"/>
        <v>0</v>
      </c>
      <c r="M130" s="47"/>
      <c r="N130" s="48" t="str" cm="1">
        <f t="array" ref="N130">_xlfn.IFS(M130&gt;L130,"YES",AND(M130&gt;0,M130&lt;L130),"NO",OR(M130=0,M130="",""),"")</f>
        <v/>
      </c>
      <c r="O130" s="4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1:26">
      <c r="A131" s="37"/>
      <c r="B131" s="68">
        <f>IFERROR(_xlfn.XLOOKUP(A131,'3-Step Check'!A:A,'3-Step Check'!M:M,,0),"")</f>
        <v>0</v>
      </c>
      <c r="C131" s="16">
        <f>_xlfn.XLOOKUP(A131,'3-Step Check'!A:A,'3-Step Check'!G:G,,0)</f>
        <v>0</v>
      </c>
      <c r="D131" s="16">
        <f>_xlfn.XLOOKUP(A131,'3-Step Check'!A:A,'3-Step Check'!F:F,,0)</f>
        <v>0</v>
      </c>
      <c r="E131" s="39"/>
      <c r="F131" s="40">
        <f t="shared" si="0"/>
        <v>0</v>
      </c>
      <c r="G131" s="41" t="str">
        <f t="shared" si="1"/>
        <v xml:space="preserve"> </v>
      </c>
      <c r="H131" s="42">
        <f t="shared" si="2"/>
        <v>0</v>
      </c>
      <c r="I131" s="43" t="str">
        <f t="shared" si="3"/>
        <v xml:space="preserve"> </v>
      </c>
      <c r="J131" s="44">
        <f t="shared" si="4"/>
        <v>0</v>
      </c>
      <c r="K131" s="45" t="str">
        <f t="shared" si="5"/>
        <v xml:space="preserve"> </v>
      </c>
      <c r="L131" s="46">
        <f t="shared" si="6"/>
        <v>0</v>
      </c>
      <c r="M131" s="47"/>
      <c r="N131" s="48" t="str" cm="1">
        <f t="array" ref="N131">_xlfn.IFS(M131&gt;L131,"YES",AND(M131&gt;0,M131&lt;L131),"NO",OR(M131=0,M131="",""),"")</f>
        <v/>
      </c>
      <c r="O131" s="4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1:26">
      <c r="A132" s="37"/>
      <c r="B132" s="68">
        <f>IFERROR(_xlfn.XLOOKUP(A132,'3-Step Check'!A:A,'3-Step Check'!M:M,,0),"")</f>
        <v>0</v>
      </c>
      <c r="C132" s="16">
        <f>_xlfn.XLOOKUP(A132,'3-Step Check'!A:A,'3-Step Check'!G:G,,0)</f>
        <v>0</v>
      </c>
      <c r="D132" s="16">
        <f>_xlfn.XLOOKUP(A132,'3-Step Check'!A:A,'3-Step Check'!F:F,,0)</f>
        <v>0</v>
      </c>
      <c r="E132" s="39"/>
      <c r="F132" s="40">
        <f t="shared" si="0"/>
        <v>0</v>
      </c>
      <c r="G132" s="41" t="str">
        <f t="shared" si="1"/>
        <v xml:space="preserve"> </v>
      </c>
      <c r="H132" s="42">
        <f t="shared" si="2"/>
        <v>0</v>
      </c>
      <c r="I132" s="43" t="str">
        <f t="shared" si="3"/>
        <v xml:space="preserve"> </v>
      </c>
      <c r="J132" s="44">
        <f t="shared" si="4"/>
        <v>0</v>
      </c>
      <c r="K132" s="45" t="str">
        <f t="shared" si="5"/>
        <v xml:space="preserve"> </v>
      </c>
      <c r="L132" s="46">
        <f t="shared" si="6"/>
        <v>0</v>
      </c>
      <c r="M132" s="47"/>
      <c r="N132" s="48" t="str" cm="1">
        <f t="array" ref="N132">_xlfn.IFS(M132&gt;L132,"YES",AND(M132&gt;0,M132&lt;L132),"NO",OR(M132=0,M132="",""),"")</f>
        <v/>
      </c>
      <c r="O132" s="4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1:26">
      <c r="A133" s="37"/>
      <c r="B133" s="68">
        <f>IFERROR(_xlfn.XLOOKUP(A133,'3-Step Check'!A:A,'3-Step Check'!M:M,,0),"")</f>
        <v>0</v>
      </c>
      <c r="C133" s="16">
        <f>_xlfn.XLOOKUP(A133,'3-Step Check'!A:A,'3-Step Check'!G:G,,0)</f>
        <v>0</v>
      </c>
      <c r="D133" s="16">
        <f>_xlfn.XLOOKUP(A133,'3-Step Check'!A:A,'3-Step Check'!F:F,,0)</f>
        <v>0</v>
      </c>
      <c r="E133" s="39"/>
      <c r="F133" s="40">
        <f t="shared" si="0"/>
        <v>0</v>
      </c>
      <c r="G133" s="41" t="str">
        <f t="shared" si="1"/>
        <v xml:space="preserve"> </v>
      </c>
      <c r="H133" s="42">
        <f t="shared" si="2"/>
        <v>0</v>
      </c>
      <c r="I133" s="43" t="str">
        <f t="shared" si="3"/>
        <v xml:space="preserve"> </v>
      </c>
      <c r="J133" s="44">
        <f t="shared" si="4"/>
        <v>0</v>
      </c>
      <c r="K133" s="45" t="str">
        <f t="shared" si="5"/>
        <v xml:space="preserve"> </v>
      </c>
      <c r="L133" s="46">
        <f t="shared" si="6"/>
        <v>0</v>
      </c>
      <c r="M133" s="47"/>
      <c r="N133" s="48" t="str" cm="1">
        <f t="array" ref="N133">_xlfn.IFS(M133&gt;L133,"YES",AND(M133&gt;0,M133&lt;L133),"NO",OR(M133=0,M133="",""),"")</f>
        <v/>
      </c>
      <c r="O133" s="4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1:26">
      <c r="A134" s="37"/>
      <c r="B134" s="68">
        <f>IFERROR(_xlfn.XLOOKUP(A134,'3-Step Check'!A:A,'3-Step Check'!M:M,,0),"")</f>
        <v>0</v>
      </c>
      <c r="C134" s="16">
        <f>_xlfn.XLOOKUP(A134,'3-Step Check'!A:A,'3-Step Check'!G:G,,0)</f>
        <v>0</v>
      </c>
      <c r="D134" s="16">
        <f>_xlfn.XLOOKUP(A134,'3-Step Check'!A:A,'3-Step Check'!F:F,,0)</f>
        <v>0</v>
      </c>
      <c r="E134" s="39"/>
      <c r="F134" s="40">
        <f t="shared" si="0"/>
        <v>0</v>
      </c>
      <c r="G134" s="41" t="str">
        <f t="shared" si="1"/>
        <v xml:space="preserve"> </v>
      </c>
      <c r="H134" s="42">
        <f t="shared" si="2"/>
        <v>0</v>
      </c>
      <c r="I134" s="43" t="str">
        <f t="shared" si="3"/>
        <v xml:space="preserve"> </v>
      </c>
      <c r="J134" s="44">
        <f t="shared" si="4"/>
        <v>0</v>
      </c>
      <c r="K134" s="45" t="str">
        <f t="shared" si="5"/>
        <v xml:space="preserve"> </v>
      </c>
      <c r="L134" s="46">
        <f t="shared" si="6"/>
        <v>0</v>
      </c>
      <c r="M134" s="47"/>
      <c r="N134" s="48" t="str" cm="1">
        <f t="array" ref="N134">_xlfn.IFS(M134&gt;L134,"YES",AND(M134&gt;0,M134&lt;L134),"NO",OR(M134=0,M134="",""),"")</f>
        <v/>
      </c>
      <c r="O134" s="4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1:26">
      <c r="A135" s="37"/>
      <c r="B135" s="68">
        <f>IFERROR(_xlfn.XLOOKUP(A135,'3-Step Check'!A:A,'3-Step Check'!M:M,,0),"")</f>
        <v>0</v>
      </c>
      <c r="C135" s="16">
        <f>_xlfn.XLOOKUP(A135,'3-Step Check'!A:A,'3-Step Check'!G:G,,0)</f>
        <v>0</v>
      </c>
      <c r="D135" s="16">
        <f>_xlfn.XLOOKUP(A135,'3-Step Check'!A:A,'3-Step Check'!F:F,,0)</f>
        <v>0</v>
      </c>
      <c r="E135" s="39"/>
      <c r="F135" s="40">
        <f t="shared" si="0"/>
        <v>0</v>
      </c>
      <c r="G135" s="41" t="str">
        <f t="shared" si="1"/>
        <v xml:space="preserve"> </v>
      </c>
      <c r="H135" s="42">
        <f t="shared" si="2"/>
        <v>0</v>
      </c>
      <c r="I135" s="43" t="str">
        <f t="shared" si="3"/>
        <v xml:space="preserve"> </v>
      </c>
      <c r="J135" s="44">
        <f t="shared" si="4"/>
        <v>0</v>
      </c>
      <c r="K135" s="45" t="str">
        <f t="shared" si="5"/>
        <v xml:space="preserve"> </v>
      </c>
      <c r="L135" s="46">
        <f t="shared" si="6"/>
        <v>0</v>
      </c>
      <c r="M135" s="47"/>
      <c r="N135" s="48" t="str" cm="1">
        <f t="array" ref="N135">_xlfn.IFS(M135&gt;L135,"YES",AND(M135&gt;0,M135&lt;L135),"NO",OR(M135=0,M135="",""),"")</f>
        <v/>
      </c>
      <c r="O135" s="4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1:26">
      <c r="A136" s="37"/>
      <c r="B136" s="68">
        <f>IFERROR(_xlfn.XLOOKUP(A136,'3-Step Check'!A:A,'3-Step Check'!M:M,,0),"")</f>
        <v>0</v>
      </c>
      <c r="C136" s="16">
        <f>_xlfn.XLOOKUP(A136,'3-Step Check'!A:A,'3-Step Check'!G:G,,0)</f>
        <v>0</v>
      </c>
      <c r="D136" s="16">
        <f>_xlfn.XLOOKUP(A136,'3-Step Check'!A:A,'3-Step Check'!F:F,,0)</f>
        <v>0</v>
      </c>
      <c r="E136" s="39"/>
      <c r="F136" s="40">
        <f t="shared" si="0"/>
        <v>0</v>
      </c>
      <c r="G136" s="41" t="str">
        <f t="shared" si="1"/>
        <v xml:space="preserve"> </v>
      </c>
      <c r="H136" s="42">
        <f t="shared" si="2"/>
        <v>0</v>
      </c>
      <c r="I136" s="43" t="str">
        <f t="shared" si="3"/>
        <v xml:space="preserve"> </v>
      </c>
      <c r="J136" s="44">
        <f t="shared" si="4"/>
        <v>0</v>
      </c>
      <c r="K136" s="45" t="str">
        <f t="shared" si="5"/>
        <v xml:space="preserve"> </v>
      </c>
      <c r="L136" s="46">
        <f t="shared" si="6"/>
        <v>0</v>
      </c>
      <c r="M136" s="47"/>
      <c r="N136" s="48" t="str" cm="1">
        <f t="array" ref="N136">_xlfn.IFS(M136&gt;L136,"YES",AND(M136&gt;0,M136&lt;L136),"NO",OR(M136=0,M136="",""),"")</f>
        <v/>
      </c>
      <c r="O136" s="4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1:26">
      <c r="A137" s="37"/>
      <c r="B137" s="68">
        <f>IFERROR(_xlfn.XLOOKUP(A137,'3-Step Check'!A:A,'3-Step Check'!M:M,,0),"")</f>
        <v>0</v>
      </c>
      <c r="C137" s="16">
        <f>_xlfn.XLOOKUP(A137,'3-Step Check'!A:A,'3-Step Check'!G:G,,0)</f>
        <v>0</v>
      </c>
      <c r="D137" s="16">
        <f>_xlfn.XLOOKUP(A137,'3-Step Check'!A:A,'3-Step Check'!F:F,,0)</f>
        <v>0</v>
      </c>
      <c r="E137" s="39"/>
      <c r="F137" s="40">
        <f t="shared" si="0"/>
        <v>0</v>
      </c>
      <c r="G137" s="41" t="str">
        <f t="shared" si="1"/>
        <v xml:space="preserve"> </v>
      </c>
      <c r="H137" s="42">
        <f t="shared" si="2"/>
        <v>0</v>
      </c>
      <c r="I137" s="43" t="str">
        <f t="shared" si="3"/>
        <v xml:space="preserve"> </v>
      </c>
      <c r="J137" s="44">
        <f t="shared" si="4"/>
        <v>0</v>
      </c>
      <c r="K137" s="45" t="str">
        <f t="shared" si="5"/>
        <v xml:space="preserve"> </v>
      </c>
      <c r="L137" s="46">
        <f t="shared" si="6"/>
        <v>0</v>
      </c>
      <c r="M137" s="47"/>
      <c r="N137" s="48" t="str" cm="1">
        <f t="array" ref="N137">_xlfn.IFS(M137&gt;L137,"YES",AND(M137&gt;0,M137&lt;L137),"NO",OR(M137=0,M137="",""),"")</f>
        <v/>
      </c>
      <c r="O137" s="4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1:26">
      <c r="A138" s="37"/>
      <c r="B138" s="68">
        <f>IFERROR(_xlfn.XLOOKUP(A138,'3-Step Check'!A:A,'3-Step Check'!M:M,,0),"")</f>
        <v>0</v>
      </c>
      <c r="C138" s="16">
        <f>_xlfn.XLOOKUP(A138,'3-Step Check'!A:A,'3-Step Check'!G:G,,0)</f>
        <v>0</v>
      </c>
      <c r="D138" s="16">
        <f>_xlfn.XLOOKUP(A138,'3-Step Check'!A:A,'3-Step Check'!F:F,,0)</f>
        <v>0</v>
      </c>
      <c r="E138" s="39"/>
      <c r="F138" s="40">
        <f t="shared" si="0"/>
        <v>0</v>
      </c>
      <c r="G138" s="41" t="str">
        <f t="shared" si="1"/>
        <v xml:space="preserve"> </v>
      </c>
      <c r="H138" s="42">
        <f t="shared" si="2"/>
        <v>0</v>
      </c>
      <c r="I138" s="43" t="str">
        <f t="shared" si="3"/>
        <v xml:space="preserve"> </v>
      </c>
      <c r="J138" s="44">
        <f t="shared" si="4"/>
        <v>0</v>
      </c>
      <c r="K138" s="45" t="str">
        <f t="shared" si="5"/>
        <v xml:space="preserve"> </v>
      </c>
      <c r="L138" s="46">
        <f t="shared" si="6"/>
        <v>0</v>
      </c>
      <c r="M138" s="47"/>
      <c r="N138" s="48" t="str" cm="1">
        <f t="array" ref="N138">_xlfn.IFS(M138&gt;L138,"YES",AND(M138&gt;0,M138&lt;L138),"NO",OR(M138=0,M138="",""),"")</f>
        <v/>
      </c>
      <c r="O138" s="4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1:26">
      <c r="A139" s="37"/>
      <c r="B139" s="68">
        <f>IFERROR(_xlfn.XLOOKUP(A139,'3-Step Check'!A:A,'3-Step Check'!M:M,,0),"")</f>
        <v>0</v>
      </c>
      <c r="C139" s="16">
        <f>_xlfn.XLOOKUP(A139,'3-Step Check'!A:A,'3-Step Check'!G:G,,0)</f>
        <v>0</v>
      </c>
      <c r="D139" s="16">
        <f>_xlfn.XLOOKUP(A139,'3-Step Check'!A:A,'3-Step Check'!F:F,,0)</f>
        <v>0</v>
      </c>
      <c r="E139" s="39"/>
      <c r="F139" s="40">
        <f t="shared" si="0"/>
        <v>0</v>
      </c>
      <c r="G139" s="41" t="str">
        <f t="shared" si="1"/>
        <v xml:space="preserve"> </v>
      </c>
      <c r="H139" s="42">
        <f t="shared" si="2"/>
        <v>0</v>
      </c>
      <c r="I139" s="43" t="str">
        <f t="shared" si="3"/>
        <v xml:space="preserve"> </v>
      </c>
      <c r="J139" s="44">
        <f t="shared" si="4"/>
        <v>0</v>
      </c>
      <c r="K139" s="45" t="str">
        <f t="shared" si="5"/>
        <v xml:space="preserve"> </v>
      </c>
      <c r="L139" s="46">
        <f t="shared" si="6"/>
        <v>0</v>
      </c>
      <c r="M139" s="47"/>
      <c r="N139" s="48" t="str" cm="1">
        <f t="array" ref="N139">_xlfn.IFS(M139&gt;L139,"YES",AND(M139&gt;0,M139&lt;L139),"NO",OR(M139=0,M139="",""),"")</f>
        <v/>
      </c>
      <c r="O139" s="4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1:26">
      <c r="A140" s="37"/>
      <c r="B140" s="68">
        <f>IFERROR(_xlfn.XLOOKUP(A140,'3-Step Check'!A:A,'3-Step Check'!M:M,,0),"")</f>
        <v>0</v>
      </c>
      <c r="C140" s="16">
        <f>_xlfn.XLOOKUP(A140,'3-Step Check'!A:A,'3-Step Check'!G:G,,0)</f>
        <v>0</v>
      </c>
      <c r="D140" s="16">
        <f>_xlfn.XLOOKUP(A140,'3-Step Check'!A:A,'3-Step Check'!F:F,,0)</f>
        <v>0</v>
      </c>
      <c r="E140" s="39"/>
      <c r="F140" s="40">
        <f t="shared" si="0"/>
        <v>0</v>
      </c>
      <c r="G140" s="41" t="str">
        <f t="shared" si="1"/>
        <v xml:space="preserve"> </v>
      </c>
      <c r="H140" s="42">
        <f t="shared" si="2"/>
        <v>0</v>
      </c>
      <c r="I140" s="43" t="str">
        <f t="shared" si="3"/>
        <v xml:space="preserve"> </v>
      </c>
      <c r="J140" s="44">
        <f t="shared" si="4"/>
        <v>0</v>
      </c>
      <c r="K140" s="45" t="str">
        <f t="shared" si="5"/>
        <v xml:space="preserve"> </v>
      </c>
      <c r="L140" s="46">
        <f t="shared" si="6"/>
        <v>0</v>
      </c>
      <c r="M140" s="47"/>
      <c r="N140" s="48" t="str" cm="1">
        <f t="array" ref="N140">_xlfn.IFS(M140&gt;L140,"YES",AND(M140&gt;0,M140&lt;L140),"NO",OR(M140=0,M140="",""),"")</f>
        <v/>
      </c>
      <c r="O140" s="4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1:26">
      <c r="A141" s="37"/>
      <c r="B141" s="68">
        <f>IFERROR(_xlfn.XLOOKUP(A141,'3-Step Check'!A:A,'3-Step Check'!M:M,,0),"")</f>
        <v>0</v>
      </c>
      <c r="C141" s="16">
        <f>_xlfn.XLOOKUP(A141,'3-Step Check'!A:A,'3-Step Check'!G:G,,0)</f>
        <v>0</v>
      </c>
      <c r="D141" s="16">
        <f>_xlfn.XLOOKUP(A141,'3-Step Check'!A:A,'3-Step Check'!F:F,,0)</f>
        <v>0</v>
      </c>
      <c r="E141" s="39"/>
      <c r="F141" s="40">
        <f t="shared" si="0"/>
        <v>0</v>
      </c>
      <c r="G141" s="41" t="str">
        <f t="shared" si="1"/>
        <v xml:space="preserve"> </v>
      </c>
      <c r="H141" s="42">
        <f t="shared" si="2"/>
        <v>0</v>
      </c>
      <c r="I141" s="43" t="str">
        <f t="shared" si="3"/>
        <v xml:space="preserve"> </v>
      </c>
      <c r="J141" s="44">
        <f t="shared" si="4"/>
        <v>0</v>
      </c>
      <c r="K141" s="45" t="str">
        <f t="shared" si="5"/>
        <v xml:space="preserve"> </v>
      </c>
      <c r="L141" s="46">
        <f t="shared" si="6"/>
        <v>0</v>
      </c>
      <c r="M141" s="47"/>
      <c r="N141" s="48" t="str" cm="1">
        <f t="array" ref="N141">_xlfn.IFS(M141&gt;L141,"YES",AND(M141&gt;0,M141&lt;L141),"NO",OR(M141=0,M141="",""),"")</f>
        <v/>
      </c>
      <c r="O141" s="4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1:26">
      <c r="A142" s="37"/>
      <c r="B142" s="68">
        <f>IFERROR(_xlfn.XLOOKUP(A142,'3-Step Check'!A:A,'3-Step Check'!M:M,,0),"")</f>
        <v>0</v>
      </c>
      <c r="C142" s="16">
        <f>_xlfn.XLOOKUP(A142,'3-Step Check'!A:A,'3-Step Check'!G:G,,0)</f>
        <v>0</v>
      </c>
      <c r="D142" s="16">
        <f>_xlfn.XLOOKUP(A142,'3-Step Check'!A:A,'3-Step Check'!F:F,,0)</f>
        <v>0</v>
      </c>
      <c r="E142" s="39"/>
      <c r="F142" s="40">
        <f t="shared" si="0"/>
        <v>0</v>
      </c>
      <c r="G142" s="41" t="str">
        <f t="shared" si="1"/>
        <v xml:space="preserve"> </v>
      </c>
      <c r="H142" s="42">
        <f t="shared" si="2"/>
        <v>0</v>
      </c>
      <c r="I142" s="43" t="str">
        <f t="shared" si="3"/>
        <v xml:space="preserve"> </v>
      </c>
      <c r="J142" s="44">
        <f t="shared" si="4"/>
        <v>0</v>
      </c>
      <c r="K142" s="45" t="str">
        <f t="shared" si="5"/>
        <v xml:space="preserve"> </v>
      </c>
      <c r="L142" s="46">
        <f t="shared" si="6"/>
        <v>0</v>
      </c>
      <c r="M142" s="47"/>
      <c r="N142" s="48" t="str" cm="1">
        <f t="array" ref="N142">_xlfn.IFS(M142&gt;L142,"YES",AND(M142&gt;0,M142&lt;L142),"NO",OR(M142=0,M142="",""),"")</f>
        <v/>
      </c>
      <c r="O142" s="4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1:26">
      <c r="A143" s="37"/>
      <c r="B143" s="68">
        <f>IFERROR(_xlfn.XLOOKUP(A143,'3-Step Check'!A:A,'3-Step Check'!M:M,,0),"")</f>
        <v>0</v>
      </c>
      <c r="C143" s="16">
        <f>_xlfn.XLOOKUP(A143,'3-Step Check'!A:A,'3-Step Check'!G:G,,0)</f>
        <v>0</v>
      </c>
      <c r="D143" s="16">
        <f>_xlfn.XLOOKUP(A143,'3-Step Check'!A:A,'3-Step Check'!F:F,,0)</f>
        <v>0</v>
      </c>
      <c r="E143" s="39"/>
      <c r="F143" s="40">
        <f t="shared" si="0"/>
        <v>0</v>
      </c>
      <c r="G143" s="41" t="str">
        <f t="shared" si="1"/>
        <v xml:space="preserve"> </v>
      </c>
      <c r="H143" s="42">
        <f t="shared" si="2"/>
        <v>0</v>
      </c>
      <c r="I143" s="43" t="str">
        <f t="shared" si="3"/>
        <v xml:space="preserve"> </v>
      </c>
      <c r="J143" s="44">
        <f t="shared" si="4"/>
        <v>0</v>
      </c>
      <c r="K143" s="45" t="str">
        <f t="shared" si="5"/>
        <v xml:space="preserve"> </v>
      </c>
      <c r="L143" s="46">
        <f t="shared" si="6"/>
        <v>0</v>
      </c>
      <c r="M143" s="47"/>
      <c r="N143" s="48" t="str" cm="1">
        <f t="array" ref="N143">_xlfn.IFS(M143&gt;L143,"YES",AND(M143&gt;0,M143&lt;L143),"NO",OR(M143=0,M143="",""),"")</f>
        <v/>
      </c>
      <c r="O143" s="4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1:26">
      <c r="A144" s="37"/>
      <c r="B144" s="68">
        <f>IFERROR(_xlfn.XLOOKUP(A144,'3-Step Check'!A:A,'3-Step Check'!M:M,,0),"")</f>
        <v>0</v>
      </c>
      <c r="C144" s="16">
        <f>_xlfn.XLOOKUP(A144,'3-Step Check'!A:A,'3-Step Check'!G:G,,0)</f>
        <v>0</v>
      </c>
      <c r="D144" s="16">
        <f>_xlfn.XLOOKUP(A144,'3-Step Check'!A:A,'3-Step Check'!F:F,,0)</f>
        <v>0</v>
      </c>
      <c r="E144" s="39"/>
      <c r="F144" s="40">
        <f t="shared" si="0"/>
        <v>0</v>
      </c>
      <c r="G144" s="41" t="str">
        <f t="shared" si="1"/>
        <v xml:space="preserve"> </v>
      </c>
      <c r="H144" s="42">
        <f t="shared" si="2"/>
        <v>0</v>
      </c>
      <c r="I144" s="43" t="str">
        <f t="shared" si="3"/>
        <v xml:space="preserve"> </v>
      </c>
      <c r="J144" s="44">
        <f t="shared" si="4"/>
        <v>0</v>
      </c>
      <c r="K144" s="45" t="str">
        <f t="shared" si="5"/>
        <v xml:space="preserve"> </v>
      </c>
      <c r="L144" s="46">
        <f t="shared" si="6"/>
        <v>0</v>
      </c>
      <c r="M144" s="47"/>
      <c r="N144" s="48" t="str" cm="1">
        <f t="array" ref="N144">_xlfn.IFS(M144&gt;L144,"YES",AND(M144&gt;0,M144&lt;L144),"NO",OR(M144=0,M144="",""),"")</f>
        <v/>
      </c>
      <c r="O144" s="4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1:26">
      <c r="A145" s="37"/>
      <c r="B145" s="68">
        <f>IFERROR(_xlfn.XLOOKUP(A145,'3-Step Check'!A:A,'3-Step Check'!M:M,,0),"")</f>
        <v>0</v>
      </c>
      <c r="C145" s="16">
        <f>_xlfn.XLOOKUP(A145,'3-Step Check'!A:A,'3-Step Check'!G:G,,0)</f>
        <v>0</v>
      </c>
      <c r="D145" s="16">
        <f>_xlfn.XLOOKUP(A145,'3-Step Check'!A:A,'3-Step Check'!F:F,,0)</f>
        <v>0</v>
      </c>
      <c r="E145" s="39"/>
      <c r="F145" s="40">
        <f t="shared" si="0"/>
        <v>0</v>
      </c>
      <c r="G145" s="41" t="str">
        <f t="shared" si="1"/>
        <v xml:space="preserve"> </v>
      </c>
      <c r="H145" s="42">
        <f t="shared" si="2"/>
        <v>0</v>
      </c>
      <c r="I145" s="43" t="str">
        <f t="shared" si="3"/>
        <v xml:space="preserve"> </v>
      </c>
      <c r="J145" s="44">
        <f t="shared" si="4"/>
        <v>0</v>
      </c>
      <c r="K145" s="45" t="str">
        <f t="shared" si="5"/>
        <v xml:space="preserve"> </v>
      </c>
      <c r="L145" s="46">
        <f t="shared" si="6"/>
        <v>0</v>
      </c>
      <c r="M145" s="47"/>
      <c r="N145" s="48" t="str" cm="1">
        <f t="array" ref="N145">_xlfn.IFS(M145&gt;L145,"YES",AND(M145&gt;0,M145&lt;L145),"NO",OR(M145=0,M145="",""),"")</f>
        <v/>
      </c>
      <c r="O145" s="4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1:26">
      <c r="A146" s="37"/>
      <c r="B146" s="68">
        <f>IFERROR(_xlfn.XLOOKUP(A146,'3-Step Check'!A:A,'3-Step Check'!M:M,,0),"")</f>
        <v>0</v>
      </c>
      <c r="C146" s="16">
        <f>_xlfn.XLOOKUP(A146,'3-Step Check'!A:A,'3-Step Check'!G:G,,0)</f>
        <v>0</v>
      </c>
      <c r="D146" s="16">
        <f>_xlfn.XLOOKUP(A146,'3-Step Check'!A:A,'3-Step Check'!F:F,,0)</f>
        <v>0</v>
      </c>
      <c r="E146" s="39"/>
      <c r="F146" s="40">
        <f t="shared" si="0"/>
        <v>0</v>
      </c>
      <c r="G146" s="41" t="str">
        <f t="shared" si="1"/>
        <v xml:space="preserve"> </v>
      </c>
      <c r="H146" s="42">
        <f t="shared" si="2"/>
        <v>0</v>
      </c>
      <c r="I146" s="43" t="str">
        <f t="shared" si="3"/>
        <v xml:space="preserve"> </v>
      </c>
      <c r="J146" s="44">
        <f t="shared" si="4"/>
        <v>0</v>
      </c>
      <c r="K146" s="45" t="str">
        <f t="shared" si="5"/>
        <v xml:space="preserve"> </v>
      </c>
      <c r="L146" s="46">
        <f t="shared" si="6"/>
        <v>0</v>
      </c>
      <c r="M146" s="47"/>
      <c r="N146" s="48" t="str" cm="1">
        <f t="array" ref="N146">_xlfn.IFS(M146&gt;L146,"YES",AND(M146&gt;0,M146&lt;L146),"NO",OR(M146=0,M146="",""),"")</f>
        <v/>
      </c>
      <c r="O146" s="4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1:26">
      <c r="A147" s="37"/>
      <c r="B147" s="68">
        <f>IFERROR(_xlfn.XLOOKUP(A147,'3-Step Check'!A:A,'3-Step Check'!M:M,,0),"")</f>
        <v>0</v>
      </c>
      <c r="C147" s="16">
        <f>_xlfn.XLOOKUP(A147,'3-Step Check'!A:A,'3-Step Check'!G:G,,0)</f>
        <v>0</v>
      </c>
      <c r="D147" s="16">
        <f>_xlfn.XLOOKUP(A147,'3-Step Check'!A:A,'3-Step Check'!F:F,,0)</f>
        <v>0</v>
      </c>
      <c r="E147" s="39"/>
      <c r="F147" s="40">
        <f t="shared" si="0"/>
        <v>0</v>
      </c>
      <c r="G147" s="41" t="str">
        <f t="shared" si="1"/>
        <v xml:space="preserve"> </v>
      </c>
      <c r="H147" s="42">
        <f t="shared" si="2"/>
        <v>0</v>
      </c>
      <c r="I147" s="43" t="str">
        <f t="shared" si="3"/>
        <v xml:space="preserve"> </v>
      </c>
      <c r="J147" s="44">
        <f t="shared" si="4"/>
        <v>0</v>
      </c>
      <c r="K147" s="45" t="str">
        <f t="shared" si="5"/>
        <v xml:space="preserve"> </v>
      </c>
      <c r="L147" s="46">
        <f t="shared" si="6"/>
        <v>0</v>
      </c>
      <c r="M147" s="47"/>
      <c r="N147" s="48" t="str" cm="1">
        <f t="array" ref="N147">_xlfn.IFS(M147&gt;L147,"YES",AND(M147&gt;0,M147&lt;L147),"NO",OR(M147=0,M147="",""),"")</f>
        <v/>
      </c>
      <c r="O147" s="4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1:26">
      <c r="A148" s="37"/>
      <c r="B148" s="68">
        <f>IFERROR(_xlfn.XLOOKUP(A148,'3-Step Check'!A:A,'3-Step Check'!M:M,,0),"")</f>
        <v>0</v>
      </c>
      <c r="C148" s="16">
        <f>_xlfn.XLOOKUP(A148,'3-Step Check'!A:A,'3-Step Check'!G:G,,0)</f>
        <v>0</v>
      </c>
      <c r="D148" s="16">
        <f>_xlfn.XLOOKUP(A148,'3-Step Check'!A:A,'3-Step Check'!F:F,,0)</f>
        <v>0</v>
      </c>
      <c r="E148" s="39"/>
      <c r="F148" s="40">
        <f t="shared" si="0"/>
        <v>0</v>
      </c>
      <c r="G148" s="41" t="str">
        <f t="shared" si="1"/>
        <v xml:space="preserve"> </v>
      </c>
      <c r="H148" s="42">
        <f t="shared" si="2"/>
        <v>0</v>
      </c>
      <c r="I148" s="43" t="str">
        <f t="shared" si="3"/>
        <v xml:space="preserve"> </v>
      </c>
      <c r="J148" s="44">
        <f t="shared" si="4"/>
        <v>0</v>
      </c>
      <c r="K148" s="45" t="str">
        <f t="shared" si="5"/>
        <v xml:space="preserve"> </v>
      </c>
      <c r="L148" s="46">
        <f t="shared" si="6"/>
        <v>0</v>
      </c>
      <c r="M148" s="47"/>
      <c r="N148" s="48" t="str" cm="1">
        <f t="array" ref="N148">_xlfn.IFS(M148&gt;L148,"YES",AND(M148&gt;0,M148&lt;L148),"NO",OR(M148=0,M148="",""),"")</f>
        <v/>
      </c>
      <c r="O148" s="4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1:26">
      <c r="A149" s="37"/>
      <c r="B149" s="68">
        <f>IFERROR(_xlfn.XLOOKUP(A149,'3-Step Check'!A:A,'3-Step Check'!M:M,,0),"")</f>
        <v>0</v>
      </c>
      <c r="C149" s="16">
        <f>_xlfn.XLOOKUP(A149,'3-Step Check'!A:A,'3-Step Check'!G:G,,0)</f>
        <v>0</v>
      </c>
      <c r="D149" s="16">
        <f>_xlfn.XLOOKUP(A149,'3-Step Check'!A:A,'3-Step Check'!F:F,,0)</f>
        <v>0</v>
      </c>
      <c r="E149" s="39"/>
      <c r="F149" s="40">
        <f t="shared" si="0"/>
        <v>0</v>
      </c>
      <c r="G149" s="41" t="str">
        <f t="shared" si="1"/>
        <v xml:space="preserve"> </v>
      </c>
      <c r="H149" s="42">
        <f t="shared" si="2"/>
        <v>0</v>
      </c>
      <c r="I149" s="43" t="str">
        <f t="shared" si="3"/>
        <v xml:space="preserve"> </v>
      </c>
      <c r="J149" s="44">
        <f t="shared" si="4"/>
        <v>0</v>
      </c>
      <c r="K149" s="45" t="str">
        <f t="shared" si="5"/>
        <v xml:space="preserve"> </v>
      </c>
      <c r="L149" s="46">
        <f t="shared" si="6"/>
        <v>0</v>
      </c>
      <c r="M149" s="47"/>
      <c r="N149" s="48" t="str" cm="1">
        <f t="array" ref="N149">_xlfn.IFS(M149&gt;L149,"YES",AND(M149&gt;0,M149&lt;L149),"NO",OR(M149=0,M149="",""),"")</f>
        <v/>
      </c>
      <c r="O149" s="4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1:26">
      <c r="A150" s="37"/>
      <c r="B150" s="68">
        <f>IFERROR(_xlfn.XLOOKUP(A150,'3-Step Check'!A:A,'3-Step Check'!M:M,,0),"")</f>
        <v>0</v>
      </c>
      <c r="C150" s="16">
        <f>_xlfn.XLOOKUP(A150,'3-Step Check'!A:A,'3-Step Check'!G:G,,0)</f>
        <v>0</v>
      </c>
      <c r="D150" s="16">
        <f>_xlfn.XLOOKUP(A150,'3-Step Check'!A:A,'3-Step Check'!F:F,,0)</f>
        <v>0</v>
      </c>
      <c r="E150" s="39"/>
      <c r="F150" s="40">
        <f t="shared" si="0"/>
        <v>0</v>
      </c>
      <c r="G150" s="41" t="str">
        <f t="shared" si="1"/>
        <v xml:space="preserve"> </v>
      </c>
      <c r="H150" s="42">
        <f t="shared" si="2"/>
        <v>0</v>
      </c>
      <c r="I150" s="43" t="str">
        <f t="shared" si="3"/>
        <v xml:space="preserve"> </v>
      </c>
      <c r="J150" s="44">
        <f t="shared" si="4"/>
        <v>0</v>
      </c>
      <c r="K150" s="45" t="str">
        <f t="shared" si="5"/>
        <v xml:space="preserve"> </v>
      </c>
      <c r="L150" s="46">
        <f t="shared" si="6"/>
        <v>0</v>
      </c>
      <c r="M150" s="47"/>
      <c r="N150" s="48" t="str" cm="1">
        <f t="array" ref="N150">_xlfn.IFS(M150&gt;L150,"YES",AND(M150&gt;0,M150&lt;L150),"NO",OR(M150=0,M150="",""),"")</f>
        <v/>
      </c>
      <c r="O150" s="4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1:26">
      <c r="A151" s="37"/>
      <c r="B151" s="68">
        <f>IFERROR(_xlfn.XLOOKUP(A151,'3-Step Check'!A:A,'3-Step Check'!M:M,,0),"")</f>
        <v>0</v>
      </c>
      <c r="C151" s="16">
        <f>_xlfn.XLOOKUP(A151,'3-Step Check'!A:A,'3-Step Check'!G:G,,0)</f>
        <v>0</v>
      </c>
      <c r="D151" s="16">
        <f>_xlfn.XLOOKUP(A151,'3-Step Check'!A:A,'3-Step Check'!F:F,,0)</f>
        <v>0</v>
      </c>
      <c r="E151" s="39"/>
      <c r="F151" s="40">
        <f t="shared" si="0"/>
        <v>0</v>
      </c>
      <c r="G151" s="41" t="str">
        <f t="shared" si="1"/>
        <v xml:space="preserve"> </v>
      </c>
      <c r="H151" s="42">
        <f t="shared" si="2"/>
        <v>0</v>
      </c>
      <c r="I151" s="43" t="str">
        <f t="shared" si="3"/>
        <v xml:space="preserve"> </v>
      </c>
      <c r="J151" s="44">
        <f t="shared" si="4"/>
        <v>0</v>
      </c>
      <c r="K151" s="45" t="str">
        <f t="shared" si="5"/>
        <v xml:space="preserve"> </v>
      </c>
      <c r="L151" s="46">
        <f t="shared" si="6"/>
        <v>0</v>
      </c>
      <c r="M151" s="47"/>
      <c r="N151" s="48" t="str" cm="1">
        <f t="array" ref="N151">_xlfn.IFS(M151&gt;L151,"YES",AND(M151&gt;0,M151&lt;L151),"NO",OR(M151=0,M151="",""),"")</f>
        <v/>
      </c>
      <c r="O151" s="4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1:26">
      <c r="A152" s="37"/>
      <c r="B152" s="68">
        <f>IFERROR(_xlfn.XLOOKUP(A152,'3-Step Check'!A:A,'3-Step Check'!M:M,,0),"")</f>
        <v>0</v>
      </c>
      <c r="C152" s="16">
        <f>_xlfn.XLOOKUP(A152,'3-Step Check'!A:A,'3-Step Check'!G:G,,0)</f>
        <v>0</v>
      </c>
      <c r="D152" s="16">
        <f>_xlfn.XLOOKUP(A152,'3-Step Check'!A:A,'3-Step Check'!F:F,,0)</f>
        <v>0</v>
      </c>
      <c r="E152" s="39"/>
      <c r="F152" s="40">
        <f t="shared" si="0"/>
        <v>0</v>
      </c>
      <c r="G152" s="41" t="str">
        <f t="shared" si="1"/>
        <v xml:space="preserve"> </v>
      </c>
      <c r="H152" s="42">
        <f t="shared" si="2"/>
        <v>0</v>
      </c>
      <c r="I152" s="43" t="str">
        <f t="shared" si="3"/>
        <v xml:space="preserve"> </v>
      </c>
      <c r="J152" s="44">
        <f t="shared" si="4"/>
        <v>0</v>
      </c>
      <c r="K152" s="45" t="str">
        <f t="shared" si="5"/>
        <v xml:space="preserve"> </v>
      </c>
      <c r="L152" s="46">
        <f t="shared" si="6"/>
        <v>0</v>
      </c>
      <c r="M152" s="47"/>
      <c r="N152" s="48" t="str" cm="1">
        <f t="array" ref="N152">_xlfn.IFS(M152&gt;L152,"YES",AND(M152&gt;0,M152&lt;L152),"NO",OR(M152=0,M152="",""),"")</f>
        <v/>
      </c>
      <c r="O152" s="4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1:26">
      <c r="A153" s="37"/>
      <c r="B153" s="68">
        <f>IFERROR(_xlfn.XLOOKUP(A153,'3-Step Check'!A:A,'3-Step Check'!M:M,,0),"")</f>
        <v>0</v>
      </c>
      <c r="C153" s="16">
        <f>_xlfn.XLOOKUP(A153,'3-Step Check'!A:A,'3-Step Check'!G:G,,0)</f>
        <v>0</v>
      </c>
      <c r="D153" s="16">
        <f>_xlfn.XLOOKUP(A153,'3-Step Check'!A:A,'3-Step Check'!F:F,,0)</f>
        <v>0</v>
      </c>
      <c r="E153" s="39"/>
      <c r="F153" s="40">
        <f t="shared" si="0"/>
        <v>0</v>
      </c>
      <c r="G153" s="41" t="str">
        <f t="shared" si="1"/>
        <v xml:space="preserve"> </v>
      </c>
      <c r="H153" s="42">
        <f t="shared" si="2"/>
        <v>0</v>
      </c>
      <c r="I153" s="43" t="str">
        <f t="shared" si="3"/>
        <v xml:space="preserve"> </v>
      </c>
      <c r="J153" s="44">
        <f t="shared" si="4"/>
        <v>0</v>
      </c>
      <c r="K153" s="45" t="str">
        <f t="shared" si="5"/>
        <v xml:space="preserve"> </v>
      </c>
      <c r="L153" s="46">
        <f t="shared" si="6"/>
        <v>0</v>
      </c>
      <c r="M153" s="47"/>
      <c r="N153" s="48" t="str" cm="1">
        <f t="array" ref="N153">_xlfn.IFS(M153&gt;L153,"YES",AND(M153&gt;0,M153&lt;L153),"NO",OR(M153=0,M153="",""),"")</f>
        <v/>
      </c>
      <c r="O153" s="4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1:26">
      <c r="A154" s="37"/>
      <c r="B154" s="68">
        <f>IFERROR(_xlfn.XLOOKUP(A154,'3-Step Check'!A:A,'3-Step Check'!M:M,,0),"")</f>
        <v>0</v>
      </c>
      <c r="C154" s="16">
        <f>_xlfn.XLOOKUP(A154,'3-Step Check'!A:A,'3-Step Check'!G:G,,0)</f>
        <v>0</v>
      </c>
      <c r="D154" s="16">
        <f>_xlfn.XLOOKUP(A154,'3-Step Check'!A:A,'3-Step Check'!F:F,,0)</f>
        <v>0</v>
      </c>
      <c r="E154" s="39"/>
      <c r="F154" s="40">
        <f t="shared" si="0"/>
        <v>0</v>
      </c>
      <c r="G154" s="41" t="str">
        <f t="shared" si="1"/>
        <v xml:space="preserve"> </v>
      </c>
      <c r="H154" s="42">
        <f t="shared" si="2"/>
        <v>0</v>
      </c>
      <c r="I154" s="43" t="str">
        <f t="shared" si="3"/>
        <v xml:space="preserve"> </v>
      </c>
      <c r="J154" s="44">
        <f t="shared" si="4"/>
        <v>0</v>
      </c>
      <c r="K154" s="45" t="str">
        <f t="shared" si="5"/>
        <v xml:space="preserve"> </v>
      </c>
      <c r="L154" s="46">
        <f t="shared" si="6"/>
        <v>0</v>
      </c>
      <c r="M154" s="47"/>
      <c r="N154" s="48" t="str" cm="1">
        <f t="array" ref="N154">_xlfn.IFS(M154&gt;L154,"YES",AND(M154&gt;0,M154&lt;L154),"NO",OR(M154=0,M154="",""),"")</f>
        <v/>
      </c>
      <c r="O154" s="4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1:26">
      <c r="A155" s="37"/>
      <c r="B155" s="68">
        <f>IFERROR(_xlfn.XLOOKUP(A155,'3-Step Check'!A:A,'3-Step Check'!M:M,,0),"")</f>
        <v>0</v>
      </c>
      <c r="C155" s="16">
        <f>_xlfn.XLOOKUP(A155,'3-Step Check'!A:A,'3-Step Check'!G:G,,0)</f>
        <v>0</v>
      </c>
      <c r="D155" s="16">
        <f>_xlfn.XLOOKUP(A155,'3-Step Check'!A:A,'3-Step Check'!F:F,,0)</f>
        <v>0</v>
      </c>
      <c r="E155" s="39"/>
      <c r="F155" s="40">
        <f t="shared" si="0"/>
        <v>0</v>
      </c>
      <c r="G155" s="41" t="str">
        <f t="shared" si="1"/>
        <v xml:space="preserve"> </v>
      </c>
      <c r="H155" s="42">
        <f t="shared" si="2"/>
        <v>0</v>
      </c>
      <c r="I155" s="43" t="str">
        <f t="shared" si="3"/>
        <v xml:space="preserve"> </v>
      </c>
      <c r="J155" s="44">
        <f t="shared" si="4"/>
        <v>0</v>
      </c>
      <c r="K155" s="45" t="str">
        <f t="shared" si="5"/>
        <v xml:space="preserve"> </v>
      </c>
      <c r="L155" s="46">
        <f t="shared" si="6"/>
        <v>0</v>
      </c>
      <c r="M155" s="47"/>
      <c r="N155" s="48" t="str" cm="1">
        <f t="array" ref="N155">_xlfn.IFS(M155&gt;L155,"YES",AND(M155&gt;0,M155&lt;L155),"NO",OR(M155=0,M155="",""),"")</f>
        <v/>
      </c>
      <c r="O155" s="4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1:26">
      <c r="A156" s="37"/>
      <c r="B156" s="68">
        <f>IFERROR(_xlfn.XLOOKUP(A156,'3-Step Check'!A:A,'3-Step Check'!M:M,,0),"")</f>
        <v>0</v>
      </c>
      <c r="C156" s="16">
        <f>_xlfn.XLOOKUP(A156,'3-Step Check'!A:A,'3-Step Check'!G:G,,0)</f>
        <v>0</v>
      </c>
      <c r="D156" s="16">
        <f>_xlfn.XLOOKUP(A156,'3-Step Check'!A:A,'3-Step Check'!F:F,,0)</f>
        <v>0</v>
      </c>
      <c r="E156" s="39"/>
      <c r="F156" s="40">
        <f t="shared" si="0"/>
        <v>0</v>
      </c>
      <c r="G156" s="41" t="str">
        <f t="shared" si="1"/>
        <v xml:space="preserve"> </v>
      </c>
      <c r="H156" s="42">
        <f t="shared" si="2"/>
        <v>0</v>
      </c>
      <c r="I156" s="43" t="str">
        <f t="shared" si="3"/>
        <v xml:space="preserve"> </v>
      </c>
      <c r="J156" s="44">
        <f t="shared" si="4"/>
        <v>0</v>
      </c>
      <c r="K156" s="45" t="str">
        <f t="shared" si="5"/>
        <v xml:space="preserve"> </v>
      </c>
      <c r="L156" s="46">
        <f t="shared" si="6"/>
        <v>0</v>
      </c>
      <c r="M156" s="47"/>
      <c r="N156" s="48" t="str" cm="1">
        <f t="array" ref="N156">_xlfn.IFS(M156&gt;L156,"YES",AND(M156&gt;0,M156&lt;L156),"NO",OR(M156=0,M156="",""),"")</f>
        <v/>
      </c>
      <c r="O156" s="4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1:26">
      <c r="A157" s="37"/>
      <c r="B157" s="68">
        <f>IFERROR(_xlfn.XLOOKUP(A157,'3-Step Check'!A:A,'3-Step Check'!M:M,,0),"")</f>
        <v>0</v>
      </c>
      <c r="C157" s="16">
        <f>_xlfn.XLOOKUP(A157,'3-Step Check'!A:A,'3-Step Check'!G:G,,0)</f>
        <v>0</v>
      </c>
      <c r="D157" s="16">
        <f>_xlfn.XLOOKUP(A157,'3-Step Check'!A:A,'3-Step Check'!F:F,,0)</f>
        <v>0</v>
      </c>
      <c r="E157" s="39"/>
      <c r="F157" s="40">
        <f t="shared" si="0"/>
        <v>0</v>
      </c>
      <c r="G157" s="41" t="str">
        <f t="shared" si="1"/>
        <v xml:space="preserve"> </v>
      </c>
      <c r="H157" s="42">
        <f t="shared" si="2"/>
        <v>0</v>
      </c>
      <c r="I157" s="43" t="str">
        <f t="shared" si="3"/>
        <v xml:space="preserve"> </v>
      </c>
      <c r="J157" s="44">
        <f t="shared" si="4"/>
        <v>0</v>
      </c>
      <c r="K157" s="45" t="str">
        <f t="shared" si="5"/>
        <v xml:space="preserve"> </v>
      </c>
      <c r="L157" s="46">
        <f t="shared" si="6"/>
        <v>0</v>
      </c>
      <c r="M157" s="47"/>
      <c r="N157" s="48" t="str" cm="1">
        <f t="array" ref="N157">_xlfn.IFS(M157&gt;L157,"YES",AND(M157&gt;0,M157&lt;L157),"NO",OR(M157=0,M157="",""),"")</f>
        <v/>
      </c>
      <c r="O157" s="4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1:26">
      <c r="A158" s="37"/>
      <c r="B158" s="68">
        <f>IFERROR(_xlfn.XLOOKUP(A158,'3-Step Check'!A:A,'3-Step Check'!M:M,,0),"")</f>
        <v>0</v>
      </c>
      <c r="C158" s="16">
        <f>_xlfn.XLOOKUP(A158,'3-Step Check'!A:A,'3-Step Check'!G:G,,0)</f>
        <v>0</v>
      </c>
      <c r="D158" s="16">
        <f>_xlfn.XLOOKUP(A158,'3-Step Check'!A:A,'3-Step Check'!F:F,,0)</f>
        <v>0</v>
      </c>
      <c r="E158" s="39"/>
      <c r="F158" s="40">
        <f t="shared" si="0"/>
        <v>0</v>
      </c>
      <c r="G158" s="41" t="str">
        <f t="shared" si="1"/>
        <v xml:space="preserve"> </v>
      </c>
      <c r="H158" s="42">
        <f t="shared" si="2"/>
        <v>0</v>
      </c>
      <c r="I158" s="43" t="str">
        <f t="shared" si="3"/>
        <v xml:space="preserve"> </v>
      </c>
      <c r="J158" s="44">
        <f t="shared" si="4"/>
        <v>0</v>
      </c>
      <c r="K158" s="45" t="str">
        <f t="shared" si="5"/>
        <v xml:space="preserve"> </v>
      </c>
      <c r="L158" s="46">
        <f t="shared" si="6"/>
        <v>0</v>
      </c>
      <c r="M158" s="47"/>
      <c r="N158" s="48" t="str" cm="1">
        <f t="array" ref="N158">_xlfn.IFS(M158&gt;L158,"YES",AND(M158&gt;0,M158&lt;L158),"NO",OR(M158=0,M158="",""),"")</f>
        <v/>
      </c>
      <c r="O158" s="4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1:26">
      <c r="A159" s="37"/>
      <c r="B159" s="68">
        <f>IFERROR(_xlfn.XLOOKUP(A159,'3-Step Check'!A:A,'3-Step Check'!M:M,,0),"")</f>
        <v>0</v>
      </c>
      <c r="C159" s="16">
        <f>_xlfn.XLOOKUP(A159,'3-Step Check'!A:A,'3-Step Check'!G:G,,0)</f>
        <v>0</v>
      </c>
      <c r="D159" s="16">
        <f>_xlfn.XLOOKUP(A159,'3-Step Check'!A:A,'3-Step Check'!F:F,,0)</f>
        <v>0</v>
      </c>
      <c r="E159" s="39"/>
      <c r="F159" s="40">
        <f t="shared" si="0"/>
        <v>0</v>
      </c>
      <c r="G159" s="41" t="str">
        <f t="shared" si="1"/>
        <v xml:space="preserve"> </v>
      </c>
      <c r="H159" s="42">
        <f t="shared" si="2"/>
        <v>0</v>
      </c>
      <c r="I159" s="43" t="str">
        <f t="shared" si="3"/>
        <v xml:space="preserve"> </v>
      </c>
      <c r="J159" s="44">
        <f t="shared" si="4"/>
        <v>0</v>
      </c>
      <c r="K159" s="45" t="str">
        <f t="shared" si="5"/>
        <v xml:space="preserve"> </v>
      </c>
      <c r="L159" s="46">
        <f t="shared" si="6"/>
        <v>0</v>
      </c>
      <c r="M159" s="47"/>
      <c r="N159" s="48" t="str" cm="1">
        <f t="array" ref="N159">_xlfn.IFS(M159&gt;L159,"YES",AND(M159&gt;0,M159&lt;L159),"NO",OR(M159=0,M159="",""),"")</f>
        <v/>
      </c>
      <c r="O159" s="4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1:26">
      <c r="A160" s="37"/>
      <c r="B160" s="68">
        <f>IFERROR(_xlfn.XLOOKUP(A160,'3-Step Check'!A:A,'3-Step Check'!M:M,,0),"")</f>
        <v>0</v>
      </c>
      <c r="C160" s="16">
        <f>_xlfn.XLOOKUP(A160,'3-Step Check'!A:A,'3-Step Check'!G:G,,0)</f>
        <v>0</v>
      </c>
      <c r="D160" s="16">
        <f>_xlfn.XLOOKUP(A160,'3-Step Check'!A:A,'3-Step Check'!F:F,,0)</f>
        <v>0</v>
      </c>
      <c r="E160" s="39"/>
      <c r="F160" s="40">
        <f t="shared" si="0"/>
        <v>0</v>
      </c>
      <c r="G160" s="41" t="str">
        <f t="shared" si="1"/>
        <v xml:space="preserve"> </v>
      </c>
      <c r="H160" s="42">
        <f t="shared" si="2"/>
        <v>0</v>
      </c>
      <c r="I160" s="43" t="str">
        <f t="shared" si="3"/>
        <v xml:space="preserve"> </v>
      </c>
      <c r="J160" s="44">
        <f t="shared" si="4"/>
        <v>0</v>
      </c>
      <c r="K160" s="45" t="str">
        <f t="shared" si="5"/>
        <v xml:space="preserve"> </v>
      </c>
      <c r="L160" s="46">
        <f t="shared" si="6"/>
        <v>0</v>
      </c>
      <c r="M160" s="47"/>
      <c r="N160" s="48" t="str" cm="1">
        <f t="array" ref="N160">_xlfn.IFS(M160&gt;L160,"YES",AND(M160&gt;0,M160&lt;L160),"NO",OR(M160=0,M160="",""),"")</f>
        <v/>
      </c>
      <c r="O160" s="4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1:26">
      <c r="A161" s="37"/>
      <c r="B161" s="68">
        <f>IFERROR(_xlfn.XLOOKUP(A161,'3-Step Check'!A:A,'3-Step Check'!M:M,,0),"")</f>
        <v>0</v>
      </c>
      <c r="C161" s="16">
        <f>_xlfn.XLOOKUP(A161,'3-Step Check'!A:A,'3-Step Check'!G:G,,0)</f>
        <v>0</v>
      </c>
      <c r="D161" s="16">
        <f>_xlfn.XLOOKUP(A161,'3-Step Check'!A:A,'3-Step Check'!F:F,,0)</f>
        <v>0</v>
      </c>
      <c r="E161" s="39"/>
      <c r="F161" s="40">
        <f t="shared" si="0"/>
        <v>0</v>
      </c>
      <c r="G161" s="41" t="str">
        <f t="shared" si="1"/>
        <v xml:space="preserve"> </v>
      </c>
      <c r="H161" s="42">
        <f t="shared" si="2"/>
        <v>0</v>
      </c>
      <c r="I161" s="43" t="str">
        <f t="shared" si="3"/>
        <v xml:space="preserve"> </v>
      </c>
      <c r="J161" s="44">
        <f t="shared" si="4"/>
        <v>0</v>
      </c>
      <c r="K161" s="45" t="str">
        <f t="shared" si="5"/>
        <v xml:space="preserve"> </v>
      </c>
      <c r="L161" s="46">
        <f t="shared" si="6"/>
        <v>0</v>
      </c>
      <c r="M161" s="47"/>
      <c r="N161" s="48" t="str" cm="1">
        <f t="array" ref="N161">_xlfn.IFS(M161&gt;L161,"YES",AND(M161&gt;0,M161&lt;L161),"NO",OR(M161=0,M161="",""),"")</f>
        <v/>
      </c>
      <c r="O161" s="4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1:26">
      <c r="A162" s="37"/>
      <c r="B162" s="68">
        <f>IFERROR(_xlfn.XLOOKUP(A162,'3-Step Check'!A:A,'3-Step Check'!M:M,,0),"")</f>
        <v>0</v>
      </c>
      <c r="C162" s="16">
        <f>_xlfn.XLOOKUP(A162,'3-Step Check'!A:A,'3-Step Check'!G:G,,0)</f>
        <v>0</v>
      </c>
      <c r="D162" s="16">
        <f>_xlfn.XLOOKUP(A162,'3-Step Check'!A:A,'3-Step Check'!F:F,,0)</f>
        <v>0</v>
      </c>
      <c r="E162" s="39"/>
      <c r="F162" s="40">
        <f t="shared" si="0"/>
        <v>0</v>
      </c>
      <c r="G162" s="41" t="str">
        <f t="shared" si="1"/>
        <v xml:space="preserve"> </v>
      </c>
      <c r="H162" s="42">
        <f t="shared" si="2"/>
        <v>0</v>
      </c>
      <c r="I162" s="43" t="str">
        <f t="shared" si="3"/>
        <v xml:space="preserve"> </v>
      </c>
      <c r="J162" s="44">
        <f t="shared" si="4"/>
        <v>0</v>
      </c>
      <c r="K162" s="45" t="str">
        <f t="shared" si="5"/>
        <v xml:space="preserve"> </v>
      </c>
      <c r="L162" s="46">
        <f t="shared" si="6"/>
        <v>0</v>
      </c>
      <c r="M162" s="47"/>
      <c r="N162" s="48" t="str" cm="1">
        <f t="array" ref="N162">_xlfn.IFS(M162&gt;L162,"YES",AND(M162&gt;0,M162&lt;L162),"NO",OR(M162=0,M162="",""),"")</f>
        <v/>
      </c>
      <c r="O162" s="4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1:26">
      <c r="A163" s="37"/>
      <c r="B163" s="68">
        <f>IFERROR(_xlfn.XLOOKUP(A163,'3-Step Check'!A:A,'3-Step Check'!M:M,,0),"")</f>
        <v>0</v>
      </c>
      <c r="C163" s="16">
        <f>_xlfn.XLOOKUP(A163,'3-Step Check'!A:A,'3-Step Check'!G:G,,0)</f>
        <v>0</v>
      </c>
      <c r="D163" s="16">
        <f>_xlfn.XLOOKUP(A163,'3-Step Check'!A:A,'3-Step Check'!F:F,,0)</f>
        <v>0</v>
      </c>
      <c r="E163" s="39"/>
      <c r="F163" s="40">
        <f t="shared" si="0"/>
        <v>0</v>
      </c>
      <c r="G163" s="41" t="str">
        <f t="shared" si="1"/>
        <v xml:space="preserve"> </v>
      </c>
      <c r="H163" s="42">
        <f t="shared" si="2"/>
        <v>0</v>
      </c>
      <c r="I163" s="43" t="str">
        <f t="shared" si="3"/>
        <v xml:space="preserve"> </v>
      </c>
      <c r="J163" s="44">
        <f t="shared" si="4"/>
        <v>0</v>
      </c>
      <c r="K163" s="45" t="str">
        <f t="shared" si="5"/>
        <v xml:space="preserve"> </v>
      </c>
      <c r="L163" s="46">
        <f t="shared" si="6"/>
        <v>0</v>
      </c>
      <c r="M163" s="47"/>
      <c r="N163" s="48" t="str" cm="1">
        <f t="array" ref="N163">_xlfn.IFS(M163&gt;L163,"YES",AND(M163&gt;0,M163&lt;L163),"NO",OR(M163=0,M163="",""),"")</f>
        <v/>
      </c>
      <c r="O163" s="4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1:26">
      <c r="A164" s="37"/>
      <c r="B164" s="68">
        <f>IFERROR(_xlfn.XLOOKUP(A164,'3-Step Check'!A:A,'3-Step Check'!M:M,,0),"")</f>
        <v>0</v>
      </c>
      <c r="C164" s="16">
        <f>_xlfn.XLOOKUP(A164,'3-Step Check'!A:A,'3-Step Check'!G:G,,0)</f>
        <v>0</v>
      </c>
      <c r="D164" s="16">
        <f>_xlfn.XLOOKUP(A164,'3-Step Check'!A:A,'3-Step Check'!F:F,,0)</f>
        <v>0</v>
      </c>
      <c r="E164" s="39"/>
      <c r="F164" s="40">
        <f t="shared" si="0"/>
        <v>0</v>
      </c>
      <c r="G164" s="41" t="str">
        <f t="shared" si="1"/>
        <v xml:space="preserve"> </v>
      </c>
      <c r="H164" s="42">
        <f t="shared" si="2"/>
        <v>0</v>
      </c>
      <c r="I164" s="43" t="str">
        <f t="shared" si="3"/>
        <v xml:space="preserve"> </v>
      </c>
      <c r="J164" s="44">
        <f t="shared" si="4"/>
        <v>0</v>
      </c>
      <c r="K164" s="45" t="str">
        <f t="shared" si="5"/>
        <v xml:space="preserve"> </v>
      </c>
      <c r="L164" s="46">
        <f t="shared" si="6"/>
        <v>0</v>
      </c>
      <c r="M164" s="47"/>
      <c r="N164" s="48" t="str" cm="1">
        <f t="array" ref="N164">_xlfn.IFS(M164&gt;L164,"YES",AND(M164&gt;0,M164&lt;L164),"NO",OR(M164=0,M164="",""),"")</f>
        <v/>
      </c>
      <c r="O164" s="4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1:26">
      <c r="A165" s="37"/>
      <c r="B165" s="68">
        <f>IFERROR(_xlfn.XLOOKUP(A165,'3-Step Check'!A:A,'3-Step Check'!M:M,,0),"")</f>
        <v>0</v>
      </c>
      <c r="C165" s="16">
        <f>_xlfn.XLOOKUP(A165,'3-Step Check'!A:A,'3-Step Check'!G:G,,0)</f>
        <v>0</v>
      </c>
      <c r="D165" s="16">
        <f>_xlfn.XLOOKUP(A165,'3-Step Check'!A:A,'3-Step Check'!F:F,,0)</f>
        <v>0</v>
      </c>
      <c r="E165" s="39"/>
      <c r="F165" s="40">
        <f t="shared" si="0"/>
        <v>0</v>
      </c>
      <c r="G165" s="41" t="str">
        <f t="shared" si="1"/>
        <v xml:space="preserve"> </v>
      </c>
      <c r="H165" s="42">
        <f t="shared" si="2"/>
        <v>0</v>
      </c>
      <c r="I165" s="43" t="str">
        <f t="shared" si="3"/>
        <v xml:space="preserve"> </v>
      </c>
      <c r="J165" s="44">
        <f t="shared" si="4"/>
        <v>0</v>
      </c>
      <c r="K165" s="45" t="str">
        <f t="shared" si="5"/>
        <v xml:space="preserve"> </v>
      </c>
      <c r="L165" s="46">
        <f t="shared" si="6"/>
        <v>0</v>
      </c>
      <c r="M165" s="47"/>
      <c r="N165" s="48" t="str" cm="1">
        <f t="array" ref="N165">_xlfn.IFS(M165&gt;L165,"YES",AND(M165&gt;0,M165&lt;L165),"NO",OR(M165=0,M165="",""),"")</f>
        <v/>
      </c>
      <c r="O165" s="4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1:26">
      <c r="A166" s="37"/>
      <c r="B166" s="68">
        <f>IFERROR(_xlfn.XLOOKUP(A166,'3-Step Check'!A:A,'3-Step Check'!M:M,,0),"")</f>
        <v>0</v>
      </c>
      <c r="C166" s="16">
        <f>_xlfn.XLOOKUP(A166,'3-Step Check'!A:A,'3-Step Check'!G:G,,0)</f>
        <v>0</v>
      </c>
      <c r="D166" s="16">
        <f>_xlfn.XLOOKUP(A166,'3-Step Check'!A:A,'3-Step Check'!F:F,,0)</f>
        <v>0</v>
      </c>
      <c r="E166" s="39"/>
      <c r="F166" s="40">
        <f t="shared" si="0"/>
        <v>0</v>
      </c>
      <c r="G166" s="41" t="str">
        <f t="shared" si="1"/>
        <v xml:space="preserve"> </v>
      </c>
      <c r="H166" s="42">
        <f t="shared" si="2"/>
        <v>0</v>
      </c>
      <c r="I166" s="43" t="str">
        <f t="shared" si="3"/>
        <v xml:space="preserve"> </v>
      </c>
      <c r="J166" s="44">
        <f t="shared" si="4"/>
        <v>0</v>
      </c>
      <c r="K166" s="45" t="str">
        <f t="shared" si="5"/>
        <v xml:space="preserve"> </v>
      </c>
      <c r="L166" s="46">
        <f t="shared" si="6"/>
        <v>0</v>
      </c>
      <c r="M166" s="47"/>
      <c r="N166" s="48" t="str" cm="1">
        <f t="array" ref="N166">_xlfn.IFS(M166&gt;L166,"YES",AND(M166&gt;0,M166&lt;L166),"NO",OR(M166=0,M166="",""),"")</f>
        <v/>
      </c>
      <c r="O166" s="4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1:26">
      <c r="A167" s="37"/>
      <c r="B167" s="68">
        <f>IFERROR(_xlfn.XLOOKUP(A167,'3-Step Check'!A:A,'3-Step Check'!M:M,,0),"")</f>
        <v>0</v>
      </c>
      <c r="C167" s="16">
        <f>_xlfn.XLOOKUP(A167,'3-Step Check'!A:A,'3-Step Check'!G:G,,0)</f>
        <v>0</v>
      </c>
      <c r="D167" s="16">
        <f>_xlfn.XLOOKUP(A167,'3-Step Check'!A:A,'3-Step Check'!F:F,,0)</f>
        <v>0</v>
      </c>
      <c r="E167" s="39"/>
      <c r="F167" s="40">
        <f t="shared" si="0"/>
        <v>0</v>
      </c>
      <c r="G167" s="41" t="str">
        <f t="shared" si="1"/>
        <v xml:space="preserve"> </v>
      </c>
      <c r="H167" s="42">
        <f t="shared" si="2"/>
        <v>0</v>
      </c>
      <c r="I167" s="43" t="str">
        <f t="shared" si="3"/>
        <v xml:space="preserve"> </v>
      </c>
      <c r="J167" s="44">
        <f t="shared" si="4"/>
        <v>0</v>
      </c>
      <c r="K167" s="45" t="str">
        <f t="shared" si="5"/>
        <v xml:space="preserve"> </v>
      </c>
      <c r="L167" s="46">
        <f t="shared" si="6"/>
        <v>0</v>
      </c>
      <c r="M167" s="47"/>
      <c r="N167" s="48" t="str" cm="1">
        <f t="array" ref="N167">_xlfn.IFS(M167&gt;L167,"YES",AND(M167&gt;0,M167&lt;L167),"NO",OR(M167=0,M167="",""),"")</f>
        <v/>
      </c>
      <c r="O167" s="4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1:26">
      <c r="A168" s="37"/>
      <c r="B168" s="68">
        <f>IFERROR(_xlfn.XLOOKUP(A168,'3-Step Check'!A:A,'3-Step Check'!M:M,,0),"")</f>
        <v>0</v>
      </c>
      <c r="C168" s="16">
        <f>_xlfn.XLOOKUP(A168,'3-Step Check'!A:A,'3-Step Check'!G:G,,0)</f>
        <v>0</v>
      </c>
      <c r="D168" s="16">
        <f>_xlfn.XLOOKUP(A168,'3-Step Check'!A:A,'3-Step Check'!F:F,,0)</f>
        <v>0</v>
      </c>
      <c r="E168" s="39"/>
      <c r="F168" s="40">
        <f t="shared" si="0"/>
        <v>0</v>
      </c>
      <c r="G168" s="41" t="str">
        <f t="shared" si="1"/>
        <v xml:space="preserve"> </v>
      </c>
      <c r="H168" s="42">
        <f t="shared" si="2"/>
        <v>0</v>
      </c>
      <c r="I168" s="43" t="str">
        <f t="shared" si="3"/>
        <v xml:space="preserve"> </v>
      </c>
      <c r="J168" s="44">
        <f t="shared" si="4"/>
        <v>0</v>
      </c>
      <c r="K168" s="45" t="str">
        <f t="shared" si="5"/>
        <v xml:space="preserve"> </v>
      </c>
      <c r="L168" s="46">
        <f t="shared" si="6"/>
        <v>0</v>
      </c>
      <c r="M168" s="47"/>
      <c r="N168" s="48" t="str" cm="1">
        <f t="array" ref="N168">_xlfn.IFS(M168&gt;L168,"YES",AND(M168&gt;0,M168&lt;L168),"NO",OR(M168=0,M168="",""),"")</f>
        <v/>
      </c>
      <c r="O168" s="4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1:26">
      <c r="A169" s="37"/>
      <c r="B169" s="68">
        <f>IFERROR(_xlfn.XLOOKUP(A169,'3-Step Check'!A:A,'3-Step Check'!M:M,,0),"")</f>
        <v>0</v>
      </c>
      <c r="C169" s="16">
        <f>_xlfn.XLOOKUP(A169,'3-Step Check'!A:A,'3-Step Check'!G:G,,0)</f>
        <v>0</v>
      </c>
      <c r="D169" s="16">
        <f>_xlfn.XLOOKUP(A169,'3-Step Check'!A:A,'3-Step Check'!F:F,,0)</f>
        <v>0</v>
      </c>
      <c r="E169" s="39"/>
      <c r="F169" s="40">
        <f t="shared" si="0"/>
        <v>0</v>
      </c>
      <c r="G169" s="41" t="str">
        <f t="shared" si="1"/>
        <v xml:space="preserve"> </v>
      </c>
      <c r="H169" s="42">
        <f t="shared" si="2"/>
        <v>0</v>
      </c>
      <c r="I169" s="43" t="str">
        <f t="shared" si="3"/>
        <v xml:space="preserve"> </v>
      </c>
      <c r="J169" s="44">
        <f t="shared" si="4"/>
        <v>0</v>
      </c>
      <c r="K169" s="45" t="str">
        <f t="shared" si="5"/>
        <v xml:space="preserve"> </v>
      </c>
      <c r="L169" s="46">
        <f t="shared" si="6"/>
        <v>0</v>
      </c>
      <c r="M169" s="47"/>
      <c r="N169" s="48" t="str" cm="1">
        <f t="array" ref="N169">_xlfn.IFS(M169&gt;L169,"YES",AND(M169&gt;0,M169&lt;L169),"NO",OR(M169=0,M169="",""),"")</f>
        <v/>
      </c>
      <c r="O169" s="4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1:26">
      <c r="A170" s="37"/>
      <c r="B170" s="68">
        <f>IFERROR(_xlfn.XLOOKUP(A170,'3-Step Check'!A:A,'3-Step Check'!M:M,,0),"")</f>
        <v>0</v>
      </c>
      <c r="C170" s="16">
        <f>_xlfn.XLOOKUP(A170,'3-Step Check'!A:A,'3-Step Check'!G:G,,0)</f>
        <v>0</v>
      </c>
      <c r="D170" s="16">
        <f>_xlfn.XLOOKUP(A170,'3-Step Check'!A:A,'3-Step Check'!F:F,,0)</f>
        <v>0</v>
      </c>
      <c r="E170" s="39"/>
      <c r="F170" s="40">
        <f t="shared" si="0"/>
        <v>0</v>
      </c>
      <c r="G170" s="41" t="str">
        <f t="shared" si="1"/>
        <v xml:space="preserve"> </v>
      </c>
      <c r="H170" s="42">
        <f t="shared" si="2"/>
        <v>0</v>
      </c>
      <c r="I170" s="43" t="str">
        <f t="shared" si="3"/>
        <v xml:space="preserve"> </v>
      </c>
      <c r="J170" s="44">
        <f t="shared" si="4"/>
        <v>0</v>
      </c>
      <c r="K170" s="45" t="str">
        <f t="shared" si="5"/>
        <v xml:space="preserve"> </v>
      </c>
      <c r="L170" s="46">
        <f t="shared" si="6"/>
        <v>0</v>
      </c>
      <c r="M170" s="47"/>
      <c r="N170" s="48" t="str" cm="1">
        <f t="array" ref="N170">_xlfn.IFS(M170&gt;L170,"YES",AND(M170&gt;0,M170&lt;L170),"NO",OR(M170=0,M170="",""),"")</f>
        <v/>
      </c>
      <c r="O170" s="4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1:26">
      <c r="A171" s="37"/>
      <c r="B171" s="68">
        <f>IFERROR(_xlfn.XLOOKUP(A171,'3-Step Check'!A:A,'3-Step Check'!M:M,,0),"")</f>
        <v>0</v>
      </c>
      <c r="C171" s="16">
        <f>_xlfn.XLOOKUP(A171,'3-Step Check'!A:A,'3-Step Check'!G:G,,0)</f>
        <v>0</v>
      </c>
      <c r="D171" s="16">
        <f>_xlfn.XLOOKUP(A171,'3-Step Check'!A:A,'3-Step Check'!F:F,,0)</f>
        <v>0</v>
      </c>
      <c r="E171" s="39"/>
      <c r="F171" s="40">
        <f t="shared" si="0"/>
        <v>0</v>
      </c>
      <c r="G171" s="41" t="str">
        <f t="shared" si="1"/>
        <v xml:space="preserve"> </v>
      </c>
      <c r="H171" s="42">
        <f t="shared" si="2"/>
        <v>0</v>
      </c>
      <c r="I171" s="43" t="str">
        <f t="shared" si="3"/>
        <v xml:space="preserve"> </v>
      </c>
      <c r="J171" s="44">
        <f t="shared" si="4"/>
        <v>0</v>
      </c>
      <c r="K171" s="45" t="str">
        <f t="shared" si="5"/>
        <v xml:space="preserve"> </v>
      </c>
      <c r="L171" s="46">
        <f t="shared" si="6"/>
        <v>0</v>
      </c>
      <c r="M171" s="47"/>
      <c r="N171" s="48" t="str" cm="1">
        <f t="array" ref="N171">_xlfn.IFS(M171&gt;L171,"YES",AND(M171&gt;0,M171&lt;L171),"NO",OR(M171=0,M171="",""),"")</f>
        <v/>
      </c>
      <c r="O171" s="4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1:26">
      <c r="A172" s="37"/>
      <c r="B172" s="68">
        <f>IFERROR(_xlfn.XLOOKUP(A172,'3-Step Check'!A:A,'3-Step Check'!M:M,,0),"")</f>
        <v>0</v>
      </c>
      <c r="C172" s="16">
        <f>_xlfn.XLOOKUP(A172,'3-Step Check'!A:A,'3-Step Check'!G:G,,0)</f>
        <v>0</v>
      </c>
      <c r="D172" s="16">
        <f>_xlfn.XLOOKUP(A172,'3-Step Check'!A:A,'3-Step Check'!F:F,,0)</f>
        <v>0</v>
      </c>
      <c r="E172" s="39"/>
      <c r="F172" s="40">
        <f t="shared" si="0"/>
        <v>0</v>
      </c>
      <c r="G172" s="41" t="str">
        <f t="shared" si="1"/>
        <v xml:space="preserve"> </v>
      </c>
      <c r="H172" s="42">
        <f t="shared" si="2"/>
        <v>0</v>
      </c>
      <c r="I172" s="43" t="str">
        <f t="shared" si="3"/>
        <v xml:space="preserve"> </v>
      </c>
      <c r="J172" s="44">
        <f t="shared" si="4"/>
        <v>0</v>
      </c>
      <c r="K172" s="45" t="str">
        <f t="shared" si="5"/>
        <v xml:space="preserve"> </v>
      </c>
      <c r="L172" s="46">
        <f t="shared" si="6"/>
        <v>0</v>
      </c>
      <c r="M172" s="47"/>
      <c r="N172" s="48" t="str" cm="1">
        <f t="array" ref="N172">_xlfn.IFS(M172&gt;L172,"YES",AND(M172&gt;0,M172&lt;L172),"NO",OR(M172=0,M172="",""),"")</f>
        <v/>
      </c>
      <c r="O172" s="4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1:26">
      <c r="A173" s="37"/>
      <c r="B173" s="68">
        <f>IFERROR(_xlfn.XLOOKUP(A173,'3-Step Check'!A:A,'3-Step Check'!M:M,,0),"")</f>
        <v>0</v>
      </c>
      <c r="C173" s="16">
        <f>_xlfn.XLOOKUP(A173,'3-Step Check'!A:A,'3-Step Check'!G:G,,0)</f>
        <v>0</v>
      </c>
      <c r="D173" s="16">
        <f>_xlfn.XLOOKUP(A173,'3-Step Check'!A:A,'3-Step Check'!F:F,,0)</f>
        <v>0</v>
      </c>
      <c r="E173" s="39"/>
      <c r="F173" s="40">
        <f t="shared" si="0"/>
        <v>0</v>
      </c>
      <c r="G173" s="41" t="str">
        <f t="shared" si="1"/>
        <v xml:space="preserve"> </v>
      </c>
      <c r="H173" s="42">
        <f t="shared" si="2"/>
        <v>0</v>
      </c>
      <c r="I173" s="43" t="str">
        <f t="shared" si="3"/>
        <v xml:space="preserve"> </v>
      </c>
      <c r="J173" s="44">
        <f t="shared" si="4"/>
        <v>0</v>
      </c>
      <c r="K173" s="45" t="str">
        <f t="shared" si="5"/>
        <v xml:space="preserve"> </v>
      </c>
      <c r="L173" s="46">
        <f t="shared" si="6"/>
        <v>0</v>
      </c>
      <c r="M173" s="47"/>
      <c r="N173" s="48" t="str" cm="1">
        <f t="array" ref="N173">_xlfn.IFS(M173&gt;L173,"YES",AND(M173&gt;0,M173&lt;L173),"NO",OR(M173=0,M173="",""),"")</f>
        <v/>
      </c>
      <c r="O173" s="4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1:26">
      <c r="A174" s="37"/>
      <c r="B174" s="68">
        <f>IFERROR(_xlfn.XLOOKUP(A174,'3-Step Check'!A:A,'3-Step Check'!M:M,,0),"")</f>
        <v>0</v>
      </c>
      <c r="C174" s="16">
        <f>_xlfn.XLOOKUP(A174,'3-Step Check'!A:A,'3-Step Check'!G:G,,0)</f>
        <v>0</v>
      </c>
      <c r="D174" s="16">
        <f>_xlfn.XLOOKUP(A174,'3-Step Check'!A:A,'3-Step Check'!F:F,,0)</f>
        <v>0</v>
      </c>
      <c r="E174" s="39"/>
      <c r="F174" s="40">
        <f t="shared" si="0"/>
        <v>0</v>
      </c>
      <c r="G174" s="41" t="str">
        <f t="shared" si="1"/>
        <v xml:space="preserve"> </v>
      </c>
      <c r="H174" s="42">
        <f t="shared" si="2"/>
        <v>0</v>
      </c>
      <c r="I174" s="43" t="str">
        <f t="shared" si="3"/>
        <v xml:space="preserve"> </v>
      </c>
      <c r="J174" s="44">
        <f t="shared" si="4"/>
        <v>0</v>
      </c>
      <c r="K174" s="45" t="str">
        <f t="shared" si="5"/>
        <v xml:space="preserve"> </v>
      </c>
      <c r="L174" s="46">
        <f t="shared" si="6"/>
        <v>0</v>
      </c>
      <c r="M174" s="47"/>
      <c r="N174" s="48" t="str" cm="1">
        <f t="array" ref="N174">_xlfn.IFS(M174&gt;L174,"YES",AND(M174&gt;0,M174&lt;L174),"NO",OR(M174=0,M174="",""),"")</f>
        <v/>
      </c>
      <c r="O174" s="4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1:26">
      <c r="A175" s="37"/>
      <c r="B175" s="68">
        <f>IFERROR(_xlfn.XLOOKUP(A175,'3-Step Check'!A:A,'3-Step Check'!M:M,,0),"")</f>
        <v>0</v>
      </c>
      <c r="C175" s="16">
        <f>_xlfn.XLOOKUP(A175,'3-Step Check'!A:A,'3-Step Check'!G:G,,0)</f>
        <v>0</v>
      </c>
      <c r="D175" s="16">
        <f>_xlfn.XLOOKUP(A175,'3-Step Check'!A:A,'3-Step Check'!F:F,,0)</f>
        <v>0</v>
      </c>
      <c r="E175" s="39"/>
      <c r="F175" s="40">
        <f t="shared" si="0"/>
        <v>0</v>
      </c>
      <c r="G175" s="41" t="str">
        <f t="shared" si="1"/>
        <v xml:space="preserve"> </v>
      </c>
      <c r="H175" s="42">
        <f t="shared" si="2"/>
        <v>0</v>
      </c>
      <c r="I175" s="43" t="str">
        <f t="shared" si="3"/>
        <v xml:space="preserve"> </v>
      </c>
      <c r="J175" s="44">
        <f t="shared" si="4"/>
        <v>0</v>
      </c>
      <c r="K175" s="45" t="str">
        <f t="shared" si="5"/>
        <v xml:space="preserve"> </v>
      </c>
      <c r="L175" s="46">
        <f t="shared" si="6"/>
        <v>0</v>
      </c>
      <c r="M175" s="47"/>
      <c r="N175" s="48" t="str" cm="1">
        <f t="array" ref="N175">_xlfn.IFS(M175&gt;L175,"YES",AND(M175&gt;0,M175&lt;L175),"NO",OR(M175=0,M175="",""),"")</f>
        <v/>
      </c>
      <c r="O175" s="4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1:26">
      <c r="A176" s="37"/>
      <c r="B176" s="68">
        <f>IFERROR(_xlfn.XLOOKUP(A176,'3-Step Check'!A:A,'3-Step Check'!M:M,,0),"")</f>
        <v>0</v>
      </c>
      <c r="C176" s="16">
        <f>_xlfn.XLOOKUP(A176,'3-Step Check'!A:A,'3-Step Check'!G:G,,0)</f>
        <v>0</v>
      </c>
      <c r="D176" s="16">
        <f>_xlfn.XLOOKUP(A176,'3-Step Check'!A:A,'3-Step Check'!F:F,,0)</f>
        <v>0</v>
      </c>
      <c r="E176" s="39"/>
      <c r="F176" s="40">
        <f t="shared" si="0"/>
        <v>0</v>
      </c>
      <c r="G176" s="41" t="str">
        <f t="shared" si="1"/>
        <v xml:space="preserve"> </v>
      </c>
      <c r="H176" s="42">
        <f t="shared" si="2"/>
        <v>0</v>
      </c>
      <c r="I176" s="43" t="str">
        <f t="shared" si="3"/>
        <v xml:space="preserve"> </v>
      </c>
      <c r="J176" s="44">
        <f t="shared" si="4"/>
        <v>0</v>
      </c>
      <c r="K176" s="45" t="str">
        <f t="shared" si="5"/>
        <v xml:space="preserve"> </v>
      </c>
      <c r="L176" s="46">
        <f t="shared" si="6"/>
        <v>0</v>
      </c>
      <c r="M176" s="47"/>
      <c r="N176" s="48" t="str" cm="1">
        <f t="array" ref="N176">_xlfn.IFS(M176&gt;L176,"YES",AND(M176&gt;0,M176&lt;L176),"NO",OR(M176=0,M176="",""),"")</f>
        <v/>
      </c>
      <c r="O176" s="4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1:26">
      <c r="A177" s="37"/>
      <c r="B177" s="68">
        <f>IFERROR(_xlfn.XLOOKUP(A177,'3-Step Check'!A:A,'3-Step Check'!M:M,,0),"")</f>
        <v>0</v>
      </c>
      <c r="C177" s="16">
        <f>_xlfn.XLOOKUP(A177,'3-Step Check'!A:A,'3-Step Check'!G:G,,0)</f>
        <v>0</v>
      </c>
      <c r="D177" s="16">
        <f>_xlfn.XLOOKUP(A177,'3-Step Check'!A:A,'3-Step Check'!F:F,,0)</f>
        <v>0</v>
      </c>
      <c r="E177" s="39"/>
      <c r="F177" s="40">
        <f t="shared" si="0"/>
        <v>0</v>
      </c>
      <c r="G177" s="41" t="str">
        <f t="shared" si="1"/>
        <v xml:space="preserve"> </v>
      </c>
      <c r="H177" s="42">
        <f t="shared" si="2"/>
        <v>0</v>
      </c>
      <c r="I177" s="43" t="str">
        <f t="shared" si="3"/>
        <v xml:space="preserve"> </v>
      </c>
      <c r="J177" s="44">
        <f t="shared" si="4"/>
        <v>0</v>
      </c>
      <c r="K177" s="45" t="str">
        <f t="shared" si="5"/>
        <v xml:space="preserve"> </v>
      </c>
      <c r="L177" s="46">
        <f t="shared" si="6"/>
        <v>0</v>
      </c>
      <c r="M177" s="47"/>
      <c r="N177" s="48" t="str" cm="1">
        <f t="array" ref="N177">_xlfn.IFS(M177&gt;L177,"YES",AND(M177&gt;0,M177&lt;L177),"NO",OR(M177=0,M177="",""),"")</f>
        <v/>
      </c>
      <c r="O177" s="4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1:26">
      <c r="A178" s="37"/>
      <c r="B178" s="68">
        <f>IFERROR(_xlfn.XLOOKUP(A178,'3-Step Check'!A:A,'3-Step Check'!M:M,,0),"")</f>
        <v>0</v>
      </c>
      <c r="C178" s="16">
        <f>_xlfn.XLOOKUP(A178,'3-Step Check'!A:A,'3-Step Check'!G:G,,0)</f>
        <v>0</v>
      </c>
      <c r="D178" s="16">
        <f>_xlfn.XLOOKUP(A178,'3-Step Check'!A:A,'3-Step Check'!F:F,,0)</f>
        <v>0</v>
      </c>
      <c r="E178" s="39"/>
      <c r="F178" s="40">
        <f t="shared" si="0"/>
        <v>0</v>
      </c>
      <c r="G178" s="41" t="str">
        <f t="shared" si="1"/>
        <v xml:space="preserve"> </v>
      </c>
      <c r="H178" s="42">
        <f t="shared" si="2"/>
        <v>0</v>
      </c>
      <c r="I178" s="43" t="str">
        <f t="shared" si="3"/>
        <v xml:space="preserve"> </v>
      </c>
      <c r="J178" s="44">
        <f t="shared" si="4"/>
        <v>0</v>
      </c>
      <c r="K178" s="45" t="str">
        <f t="shared" si="5"/>
        <v xml:space="preserve"> </v>
      </c>
      <c r="L178" s="46">
        <f t="shared" si="6"/>
        <v>0</v>
      </c>
      <c r="M178" s="47"/>
      <c r="N178" s="48" t="str" cm="1">
        <f t="array" ref="N178">_xlfn.IFS(M178&gt;L178,"YES",AND(M178&gt;0,M178&lt;L178),"NO",OR(M178=0,M178="",""),"")</f>
        <v/>
      </c>
      <c r="O178" s="4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1:26">
      <c r="A179" s="37"/>
      <c r="B179" s="68">
        <f>IFERROR(_xlfn.XLOOKUP(A179,'3-Step Check'!A:A,'3-Step Check'!M:M,,0),"")</f>
        <v>0</v>
      </c>
      <c r="C179" s="16">
        <f>_xlfn.XLOOKUP(A179,'3-Step Check'!A:A,'3-Step Check'!G:G,,0)</f>
        <v>0</v>
      </c>
      <c r="D179" s="16">
        <f>_xlfn.XLOOKUP(A179,'3-Step Check'!A:A,'3-Step Check'!F:F,,0)</f>
        <v>0</v>
      </c>
      <c r="E179" s="39"/>
      <c r="F179" s="40">
        <f t="shared" si="0"/>
        <v>0</v>
      </c>
      <c r="G179" s="41" t="str">
        <f t="shared" si="1"/>
        <v xml:space="preserve"> </v>
      </c>
      <c r="H179" s="42">
        <f t="shared" si="2"/>
        <v>0</v>
      </c>
      <c r="I179" s="43" t="str">
        <f t="shared" si="3"/>
        <v xml:space="preserve"> </v>
      </c>
      <c r="J179" s="44">
        <f t="shared" si="4"/>
        <v>0</v>
      </c>
      <c r="K179" s="45" t="str">
        <f t="shared" si="5"/>
        <v xml:space="preserve"> </v>
      </c>
      <c r="L179" s="46">
        <f t="shared" si="6"/>
        <v>0</v>
      </c>
      <c r="M179" s="47"/>
      <c r="N179" s="48" t="str" cm="1">
        <f t="array" ref="N179">_xlfn.IFS(M179&gt;L179,"YES",AND(M179&gt;0,M179&lt;L179),"NO",OR(M179=0,M179="",""),"")</f>
        <v/>
      </c>
      <c r="O179" s="4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1:26">
      <c r="A180" s="37"/>
      <c r="B180" s="68">
        <f>IFERROR(_xlfn.XLOOKUP(A180,'3-Step Check'!A:A,'3-Step Check'!M:M,,0),"")</f>
        <v>0</v>
      </c>
      <c r="C180" s="16">
        <f>_xlfn.XLOOKUP(A180,'3-Step Check'!A:A,'3-Step Check'!G:G,,0)</f>
        <v>0</v>
      </c>
      <c r="D180" s="16">
        <f>_xlfn.XLOOKUP(A180,'3-Step Check'!A:A,'3-Step Check'!F:F,,0)</f>
        <v>0</v>
      </c>
      <c r="E180" s="39"/>
      <c r="F180" s="40">
        <f t="shared" si="0"/>
        <v>0</v>
      </c>
      <c r="G180" s="41" t="str">
        <f t="shared" si="1"/>
        <v xml:space="preserve"> </v>
      </c>
      <c r="H180" s="42">
        <f t="shared" si="2"/>
        <v>0</v>
      </c>
      <c r="I180" s="43" t="str">
        <f t="shared" si="3"/>
        <v xml:space="preserve"> </v>
      </c>
      <c r="J180" s="44">
        <f t="shared" si="4"/>
        <v>0</v>
      </c>
      <c r="K180" s="45" t="str">
        <f t="shared" si="5"/>
        <v xml:space="preserve"> </v>
      </c>
      <c r="L180" s="46">
        <f t="shared" si="6"/>
        <v>0</v>
      </c>
      <c r="M180" s="47"/>
      <c r="N180" s="48" t="str" cm="1">
        <f t="array" ref="N180">_xlfn.IFS(M180&gt;L180,"YES",AND(M180&gt;0,M180&lt;L180),"NO",OR(M180=0,M180="",""),"")</f>
        <v/>
      </c>
      <c r="O180" s="4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1:26">
      <c r="A181" s="37"/>
      <c r="B181" s="68">
        <f>IFERROR(_xlfn.XLOOKUP(A181,'3-Step Check'!A:A,'3-Step Check'!M:M,,0),"")</f>
        <v>0</v>
      </c>
      <c r="C181" s="16">
        <f>_xlfn.XLOOKUP(A181,'3-Step Check'!A:A,'3-Step Check'!G:G,,0)</f>
        <v>0</v>
      </c>
      <c r="D181" s="16">
        <f>_xlfn.XLOOKUP(A181,'3-Step Check'!A:A,'3-Step Check'!F:F,,0)</f>
        <v>0</v>
      </c>
      <c r="E181" s="39"/>
      <c r="F181" s="40">
        <f t="shared" si="0"/>
        <v>0</v>
      </c>
      <c r="G181" s="41" t="str">
        <f t="shared" si="1"/>
        <v xml:space="preserve"> </v>
      </c>
      <c r="H181" s="42">
        <f t="shared" si="2"/>
        <v>0</v>
      </c>
      <c r="I181" s="43" t="str">
        <f t="shared" si="3"/>
        <v xml:space="preserve"> </v>
      </c>
      <c r="J181" s="44">
        <f t="shared" si="4"/>
        <v>0</v>
      </c>
      <c r="K181" s="45" t="str">
        <f t="shared" si="5"/>
        <v xml:space="preserve"> </v>
      </c>
      <c r="L181" s="46">
        <f t="shared" si="6"/>
        <v>0</v>
      </c>
      <c r="M181" s="47"/>
      <c r="N181" s="48" t="str" cm="1">
        <f t="array" ref="N181">_xlfn.IFS(M181&gt;L181,"YES",AND(M181&gt;0,M181&lt;L181),"NO",OR(M181=0,M181="",""),"")</f>
        <v/>
      </c>
      <c r="O181" s="4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1:26">
      <c r="A182" s="37"/>
      <c r="B182" s="68">
        <f>IFERROR(_xlfn.XLOOKUP(A182,'3-Step Check'!A:A,'3-Step Check'!M:M,,0),"")</f>
        <v>0</v>
      </c>
      <c r="C182" s="16">
        <f>_xlfn.XLOOKUP(A182,'3-Step Check'!A:A,'3-Step Check'!G:G,,0)</f>
        <v>0</v>
      </c>
      <c r="D182" s="16">
        <f>_xlfn.XLOOKUP(A182,'3-Step Check'!A:A,'3-Step Check'!F:F,,0)</f>
        <v>0</v>
      </c>
      <c r="E182" s="39"/>
      <c r="F182" s="40">
        <f t="shared" si="0"/>
        <v>0</v>
      </c>
      <c r="G182" s="41" t="str">
        <f t="shared" si="1"/>
        <v xml:space="preserve"> </v>
      </c>
      <c r="H182" s="42">
        <f t="shared" si="2"/>
        <v>0</v>
      </c>
      <c r="I182" s="43" t="str">
        <f t="shared" si="3"/>
        <v xml:space="preserve"> </v>
      </c>
      <c r="J182" s="44">
        <f t="shared" si="4"/>
        <v>0</v>
      </c>
      <c r="K182" s="45" t="str">
        <f t="shared" si="5"/>
        <v xml:space="preserve"> </v>
      </c>
      <c r="L182" s="46">
        <f t="shared" si="6"/>
        <v>0</v>
      </c>
      <c r="M182" s="47"/>
      <c r="N182" s="48" t="str" cm="1">
        <f t="array" ref="N182">_xlfn.IFS(M182&gt;L182,"YES",AND(M182&gt;0,M182&lt;L182),"NO",OR(M182=0,M182="",""),"")</f>
        <v/>
      </c>
      <c r="O182" s="4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1:26">
      <c r="A183" s="37"/>
      <c r="B183" s="68">
        <f>IFERROR(_xlfn.XLOOKUP(A183,'3-Step Check'!A:A,'3-Step Check'!M:M,,0),"")</f>
        <v>0</v>
      </c>
      <c r="C183" s="16">
        <f>_xlfn.XLOOKUP(A183,'3-Step Check'!A:A,'3-Step Check'!G:G,,0)</f>
        <v>0</v>
      </c>
      <c r="D183" s="16">
        <f>_xlfn.XLOOKUP(A183,'3-Step Check'!A:A,'3-Step Check'!F:F,,0)</f>
        <v>0</v>
      </c>
      <c r="E183" s="39"/>
      <c r="F183" s="40">
        <f t="shared" si="0"/>
        <v>0</v>
      </c>
      <c r="G183" s="41" t="str">
        <f t="shared" si="1"/>
        <v xml:space="preserve"> </v>
      </c>
      <c r="H183" s="42">
        <f t="shared" si="2"/>
        <v>0</v>
      </c>
      <c r="I183" s="43" t="str">
        <f t="shared" si="3"/>
        <v xml:space="preserve"> </v>
      </c>
      <c r="J183" s="44">
        <f t="shared" si="4"/>
        <v>0</v>
      </c>
      <c r="K183" s="45" t="str">
        <f t="shared" si="5"/>
        <v xml:space="preserve"> </v>
      </c>
      <c r="L183" s="46">
        <f t="shared" si="6"/>
        <v>0</v>
      </c>
      <c r="M183" s="47"/>
      <c r="N183" s="48" t="str" cm="1">
        <f t="array" ref="N183">_xlfn.IFS(M183&gt;L183,"YES",AND(M183&gt;0,M183&lt;L183),"NO",OR(M183=0,M183="",""),"")</f>
        <v/>
      </c>
      <c r="O183" s="4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1:26">
      <c r="A184" s="37"/>
      <c r="B184" s="68">
        <f>IFERROR(_xlfn.XLOOKUP(A184,'3-Step Check'!A:A,'3-Step Check'!M:M,,0),"")</f>
        <v>0</v>
      </c>
      <c r="C184" s="16">
        <f>_xlfn.XLOOKUP(A184,'3-Step Check'!A:A,'3-Step Check'!G:G,,0)</f>
        <v>0</v>
      </c>
      <c r="D184" s="16">
        <f>_xlfn.XLOOKUP(A184,'3-Step Check'!A:A,'3-Step Check'!F:F,,0)</f>
        <v>0</v>
      </c>
      <c r="E184" s="39"/>
      <c r="F184" s="40">
        <f t="shared" si="0"/>
        <v>0</v>
      </c>
      <c r="G184" s="41" t="str">
        <f t="shared" si="1"/>
        <v xml:space="preserve"> </v>
      </c>
      <c r="H184" s="42">
        <f t="shared" si="2"/>
        <v>0</v>
      </c>
      <c r="I184" s="43" t="str">
        <f t="shared" si="3"/>
        <v xml:space="preserve"> </v>
      </c>
      <c r="J184" s="44">
        <f t="shared" si="4"/>
        <v>0</v>
      </c>
      <c r="K184" s="45" t="str">
        <f t="shared" si="5"/>
        <v xml:space="preserve"> </v>
      </c>
      <c r="L184" s="46">
        <f t="shared" si="6"/>
        <v>0</v>
      </c>
      <c r="M184" s="47"/>
      <c r="N184" s="48" t="str" cm="1">
        <f t="array" ref="N184">_xlfn.IFS(M184&gt;L184,"YES",AND(M184&gt;0,M184&lt;L184),"NO",OR(M184=0,M184="",""),"")</f>
        <v/>
      </c>
      <c r="O184" s="4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1:26">
      <c r="A185" s="37"/>
      <c r="B185" s="68">
        <f>IFERROR(_xlfn.XLOOKUP(A185,'3-Step Check'!A:A,'3-Step Check'!M:M,,0),"")</f>
        <v>0</v>
      </c>
      <c r="C185" s="16">
        <f>_xlfn.XLOOKUP(A185,'3-Step Check'!A:A,'3-Step Check'!G:G,,0)</f>
        <v>0</v>
      </c>
      <c r="D185" s="16">
        <f>_xlfn.XLOOKUP(A185,'3-Step Check'!A:A,'3-Step Check'!F:F,,0)</f>
        <v>0</v>
      </c>
      <c r="E185" s="39"/>
      <c r="F185" s="40">
        <f t="shared" si="0"/>
        <v>0</v>
      </c>
      <c r="G185" s="41" t="str">
        <f t="shared" si="1"/>
        <v xml:space="preserve"> </v>
      </c>
      <c r="H185" s="42">
        <f t="shared" si="2"/>
        <v>0</v>
      </c>
      <c r="I185" s="43" t="str">
        <f t="shared" si="3"/>
        <v xml:space="preserve"> </v>
      </c>
      <c r="J185" s="44">
        <f t="shared" si="4"/>
        <v>0</v>
      </c>
      <c r="K185" s="45" t="str">
        <f t="shared" si="5"/>
        <v xml:space="preserve"> </v>
      </c>
      <c r="L185" s="46">
        <f t="shared" si="6"/>
        <v>0</v>
      </c>
      <c r="M185" s="47"/>
      <c r="N185" s="48" t="str" cm="1">
        <f t="array" ref="N185">_xlfn.IFS(M185&gt;L185,"YES",AND(M185&gt;0,M185&lt;L185),"NO",OR(M185=0,M185="",""),"")</f>
        <v/>
      </c>
      <c r="O185" s="4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1:26">
      <c r="A186" s="37"/>
      <c r="B186" s="68">
        <f>IFERROR(_xlfn.XLOOKUP(A186,'3-Step Check'!A:A,'3-Step Check'!M:M,,0),"")</f>
        <v>0</v>
      </c>
      <c r="C186" s="16">
        <f>_xlfn.XLOOKUP(A186,'3-Step Check'!A:A,'3-Step Check'!G:G,,0)</f>
        <v>0</v>
      </c>
      <c r="D186" s="16">
        <f>_xlfn.XLOOKUP(A186,'3-Step Check'!A:A,'3-Step Check'!F:F,,0)</f>
        <v>0</v>
      </c>
      <c r="E186" s="39"/>
      <c r="F186" s="40">
        <f t="shared" si="0"/>
        <v>0</v>
      </c>
      <c r="G186" s="41" t="str">
        <f t="shared" si="1"/>
        <v xml:space="preserve"> </v>
      </c>
      <c r="H186" s="42">
        <f t="shared" si="2"/>
        <v>0</v>
      </c>
      <c r="I186" s="43" t="str">
        <f t="shared" si="3"/>
        <v xml:space="preserve"> </v>
      </c>
      <c r="J186" s="44">
        <f t="shared" si="4"/>
        <v>0</v>
      </c>
      <c r="K186" s="45" t="str">
        <f t="shared" si="5"/>
        <v xml:space="preserve"> </v>
      </c>
      <c r="L186" s="46">
        <f t="shared" si="6"/>
        <v>0</v>
      </c>
      <c r="M186" s="47"/>
      <c r="N186" s="48" t="str" cm="1">
        <f t="array" ref="N186">_xlfn.IFS(M186&gt;L186,"YES",AND(M186&gt;0,M186&lt;L186),"NO",OR(M186=0,M186="",""),"")</f>
        <v/>
      </c>
      <c r="O186" s="4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1:26">
      <c r="A187" s="37"/>
      <c r="B187" s="68">
        <f>IFERROR(_xlfn.XLOOKUP(A187,'3-Step Check'!A:A,'3-Step Check'!M:M,,0),"")</f>
        <v>0</v>
      </c>
      <c r="C187" s="16">
        <f>_xlfn.XLOOKUP(A187,'3-Step Check'!A:A,'3-Step Check'!G:G,,0)</f>
        <v>0</v>
      </c>
      <c r="D187" s="16">
        <f>_xlfn.XLOOKUP(A187,'3-Step Check'!A:A,'3-Step Check'!F:F,,0)</f>
        <v>0</v>
      </c>
      <c r="E187" s="39"/>
      <c r="F187" s="40">
        <f t="shared" si="0"/>
        <v>0</v>
      </c>
      <c r="G187" s="41" t="str">
        <f t="shared" si="1"/>
        <v xml:space="preserve"> </v>
      </c>
      <c r="H187" s="42">
        <f t="shared" si="2"/>
        <v>0</v>
      </c>
      <c r="I187" s="43" t="str">
        <f t="shared" si="3"/>
        <v xml:space="preserve"> </v>
      </c>
      <c r="J187" s="44">
        <f t="shared" si="4"/>
        <v>0</v>
      </c>
      <c r="K187" s="45" t="str">
        <f t="shared" si="5"/>
        <v xml:space="preserve"> </v>
      </c>
      <c r="L187" s="46">
        <f t="shared" si="6"/>
        <v>0</v>
      </c>
      <c r="M187" s="47"/>
      <c r="N187" s="48" t="str" cm="1">
        <f t="array" ref="N187">_xlfn.IFS(M187&gt;L187,"YES",AND(M187&gt;0,M187&lt;L187),"NO",OR(M187=0,M187="",""),"")</f>
        <v/>
      </c>
      <c r="O187" s="4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1:26">
      <c r="A188" s="37"/>
      <c r="B188" s="68">
        <f>IFERROR(_xlfn.XLOOKUP(A188,'3-Step Check'!A:A,'3-Step Check'!M:M,,0),"")</f>
        <v>0</v>
      </c>
      <c r="C188" s="16">
        <f>_xlfn.XLOOKUP(A188,'3-Step Check'!A:A,'3-Step Check'!G:G,,0)</f>
        <v>0</v>
      </c>
      <c r="D188" s="16">
        <f>_xlfn.XLOOKUP(A188,'3-Step Check'!A:A,'3-Step Check'!F:F,,0)</f>
        <v>0</v>
      </c>
      <c r="E188" s="39"/>
      <c r="F188" s="40">
        <f t="shared" si="0"/>
        <v>0</v>
      </c>
      <c r="G188" s="41" t="str">
        <f t="shared" si="1"/>
        <v xml:space="preserve"> </v>
      </c>
      <c r="H188" s="42">
        <f t="shared" si="2"/>
        <v>0</v>
      </c>
      <c r="I188" s="43" t="str">
        <f t="shared" si="3"/>
        <v xml:space="preserve"> </v>
      </c>
      <c r="J188" s="44">
        <f t="shared" si="4"/>
        <v>0</v>
      </c>
      <c r="K188" s="45" t="str">
        <f t="shared" si="5"/>
        <v xml:space="preserve"> </v>
      </c>
      <c r="L188" s="46">
        <f t="shared" si="6"/>
        <v>0</v>
      </c>
      <c r="M188" s="47"/>
      <c r="N188" s="48" t="str" cm="1">
        <f t="array" ref="N188">_xlfn.IFS(M188&gt;L188,"YES",AND(M188&gt;0,M188&lt;L188),"NO",OR(M188=0,M188="",""),"")</f>
        <v/>
      </c>
      <c r="O188" s="4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1:26">
      <c r="A189" s="37"/>
      <c r="B189" s="68">
        <f>IFERROR(_xlfn.XLOOKUP(A189,'3-Step Check'!A:A,'3-Step Check'!M:M,,0),"")</f>
        <v>0</v>
      </c>
      <c r="C189" s="16">
        <f>_xlfn.XLOOKUP(A189,'3-Step Check'!A:A,'3-Step Check'!G:G,,0)</f>
        <v>0</v>
      </c>
      <c r="D189" s="16">
        <f>_xlfn.XLOOKUP(A189,'3-Step Check'!A:A,'3-Step Check'!F:F,,0)</f>
        <v>0</v>
      </c>
      <c r="E189" s="39"/>
      <c r="F189" s="40">
        <f t="shared" si="0"/>
        <v>0</v>
      </c>
      <c r="G189" s="41" t="str">
        <f t="shared" si="1"/>
        <v xml:space="preserve"> </v>
      </c>
      <c r="H189" s="42">
        <f t="shared" si="2"/>
        <v>0</v>
      </c>
      <c r="I189" s="43" t="str">
        <f t="shared" si="3"/>
        <v xml:space="preserve"> </v>
      </c>
      <c r="J189" s="44">
        <f t="shared" si="4"/>
        <v>0</v>
      </c>
      <c r="K189" s="45" t="str">
        <f t="shared" si="5"/>
        <v xml:space="preserve"> </v>
      </c>
      <c r="L189" s="46">
        <f t="shared" si="6"/>
        <v>0</v>
      </c>
      <c r="M189" s="47"/>
      <c r="N189" s="48" t="str" cm="1">
        <f t="array" ref="N189">_xlfn.IFS(M189&gt;L189,"YES",AND(M189&gt;0,M189&lt;L189),"NO",OR(M189=0,M189="",""),"")</f>
        <v/>
      </c>
      <c r="O189" s="4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1:26">
      <c r="A190" s="37"/>
      <c r="B190" s="68">
        <f>IFERROR(_xlfn.XLOOKUP(A190,'3-Step Check'!A:A,'3-Step Check'!M:M,,0),"")</f>
        <v>0</v>
      </c>
      <c r="C190" s="16">
        <f>_xlfn.XLOOKUP(A190,'3-Step Check'!A:A,'3-Step Check'!G:G,,0)</f>
        <v>0</v>
      </c>
      <c r="D190" s="16">
        <f>_xlfn.XLOOKUP(A190,'3-Step Check'!A:A,'3-Step Check'!F:F,,0)</f>
        <v>0</v>
      </c>
      <c r="E190" s="39"/>
      <c r="F190" s="40">
        <f t="shared" si="0"/>
        <v>0</v>
      </c>
      <c r="G190" s="41" t="str">
        <f t="shared" si="1"/>
        <v xml:space="preserve"> </v>
      </c>
      <c r="H190" s="42">
        <f t="shared" si="2"/>
        <v>0</v>
      </c>
      <c r="I190" s="43" t="str">
        <f t="shared" si="3"/>
        <v xml:space="preserve"> </v>
      </c>
      <c r="J190" s="44">
        <f t="shared" si="4"/>
        <v>0</v>
      </c>
      <c r="K190" s="45" t="str">
        <f t="shared" si="5"/>
        <v xml:space="preserve"> </v>
      </c>
      <c r="L190" s="46">
        <f t="shared" si="6"/>
        <v>0</v>
      </c>
      <c r="M190" s="47"/>
      <c r="N190" s="48" t="str" cm="1">
        <f t="array" ref="N190">_xlfn.IFS(M190&gt;L190,"YES",AND(M190&gt;0,M190&lt;L190),"NO",OR(M190=0,M190="",""),"")</f>
        <v/>
      </c>
      <c r="O190" s="4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1:26">
      <c r="A191" s="37"/>
      <c r="B191" s="68">
        <f>IFERROR(_xlfn.XLOOKUP(A191,'3-Step Check'!A:A,'3-Step Check'!M:M,,0),"")</f>
        <v>0</v>
      </c>
      <c r="C191" s="16">
        <f>_xlfn.XLOOKUP(A191,'3-Step Check'!A:A,'3-Step Check'!G:G,,0)</f>
        <v>0</v>
      </c>
      <c r="D191" s="16">
        <f>_xlfn.XLOOKUP(A191,'3-Step Check'!A:A,'3-Step Check'!F:F,,0)</f>
        <v>0</v>
      </c>
      <c r="E191" s="39"/>
      <c r="F191" s="40">
        <f t="shared" si="0"/>
        <v>0</v>
      </c>
      <c r="G191" s="41" t="str">
        <f t="shared" si="1"/>
        <v xml:space="preserve"> </v>
      </c>
      <c r="H191" s="42">
        <f t="shared" si="2"/>
        <v>0</v>
      </c>
      <c r="I191" s="43" t="str">
        <f t="shared" si="3"/>
        <v xml:space="preserve"> </v>
      </c>
      <c r="J191" s="44">
        <f t="shared" si="4"/>
        <v>0</v>
      </c>
      <c r="K191" s="45" t="str">
        <f t="shared" si="5"/>
        <v xml:space="preserve"> </v>
      </c>
      <c r="L191" s="46">
        <f t="shared" si="6"/>
        <v>0</v>
      </c>
      <c r="M191" s="47"/>
      <c r="N191" s="48" t="str" cm="1">
        <f t="array" ref="N191">_xlfn.IFS(M191&gt;L191,"YES",AND(M191&gt;0,M191&lt;L191),"NO",OR(M191=0,M191="",""),"")</f>
        <v/>
      </c>
      <c r="O191" s="4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1:26">
      <c r="A192" s="37"/>
      <c r="B192" s="68">
        <f>IFERROR(_xlfn.XLOOKUP(A192,'3-Step Check'!A:A,'3-Step Check'!M:M,,0),"")</f>
        <v>0</v>
      </c>
      <c r="C192" s="16">
        <f>_xlfn.XLOOKUP(A192,'3-Step Check'!A:A,'3-Step Check'!G:G,,0)</f>
        <v>0</v>
      </c>
      <c r="D192" s="16">
        <f>_xlfn.XLOOKUP(A192,'3-Step Check'!A:A,'3-Step Check'!F:F,,0)</f>
        <v>0</v>
      </c>
      <c r="E192" s="39"/>
      <c r="F192" s="40">
        <f t="shared" si="0"/>
        <v>0</v>
      </c>
      <c r="G192" s="41" t="str">
        <f t="shared" si="1"/>
        <v xml:space="preserve"> </v>
      </c>
      <c r="H192" s="42">
        <f t="shared" si="2"/>
        <v>0</v>
      </c>
      <c r="I192" s="43" t="str">
        <f t="shared" si="3"/>
        <v xml:space="preserve"> </v>
      </c>
      <c r="J192" s="44">
        <f t="shared" si="4"/>
        <v>0</v>
      </c>
      <c r="K192" s="45" t="str">
        <f t="shared" si="5"/>
        <v xml:space="preserve"> </v>
      </c>
      <c r="L192" s="46">
        <f t="shared" si="6"/>
        <v>0</v>
      </c>
      <c r="M192" s="47"/>
      <c r="N192" s="48" t="str" cm="1">
        <f t="array" ref="N192">_xlfn.IFS(M192&gt;L192,"YES",AND(M192&gt;0,M192&lt;L192),"NO",OR(M192=0,M192="",""),"")</f>
        <v/>
      </c>
      <c r="O192" s="4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1:26">
      <c r="A193" s="37"/>
      <c r="B193" s="68">
        <f>IFERROR(_xlfn.XLOOKUP(A193,'3-Step Check'!A:A,'3-Step Check'!M:M,,0),"")</f>
        <v>0</v>
      </c>
      <c r="C193" s="16">
        <f>_xlfn.XLOOKUP(A193,'3-Step Check'!A:A,'3-Step Check'!G:G,,0)</f>
        <v>0</v>
      </c>
      <c r="D193" s="16">
        <f>_xlfn.XLOOKUP(A193,'3-Step Check'!A:A,'3-Step Check'!F:F,,0)</f>
        <v>0</v>
      </c>
      <c r="E193" s="39"/>
      <c r="F193" s="40">
        <f t="shared" si="0"/>
        <v>0</v>
      </c>
      <c r="G193" s="41" t="str">
        <f t="shared" si="1"/>
        <v xml:space="preserve"> </v>
      </c>
      <c r="H193" s="42">
        <f t="shared" si="2"/>
        <v>0</v>
      </c>
      <c r="I193" s="43" t="str">
        <f t="shared" si="3"/>
        <v xml:space="preserve"> </v>
      </c>
      <c r="J193" s="44">
        <f t="shared" si="4"/>
        <v>0</v>
      </c>
      <c r="K193" s="45" t="str">
        <f t="shared" si="5"/>
        <v xml:space="preserve"> </v>
      </c>
      <c r="L193" s="46">
        <f t="shared" si="6"/>
        <v>0</v>
      </c>
      <c r="M193" s="47"/>
      <c r="N193" s="48" t="str" cm="1">
        <f t="array" ref="N193">_xlfn.IFS(M193&gt;L193,"YES",AND(M193&gt;0,M193&lt;L193),"NO",OR(M193=0,M193="",""),"")</f>
        <v/>
      </c>
      <c r="O193" s="4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1:26">
      <c r="A194" s="37"/>
      <c r="B194" s="68">
        <f>IFERROR(_xlfn.XLOOKUP(A194,'3-Step Check'!A:A,'3-Step Check'!M:M,,0),"")</f>
        <v>0</v>
      </c>
      <c r="C194" s="16">
        <f>_xlfn.XLOOKUP(A194,'3-Step Check'!A:A,'3-Step Check'!G:G,,0)</f>
        <v>0</v>
      </c>
      <c r="D194" s="16">
        <f>_xlfn.XLOOKUP(A194,'3-Step Check'!A:A,'3-Step Check'!F:F,,0)</f>
        <v>0</v>
      </c>
      <c r="E194" s="39"/>
      <c r="F194" s="40">
        <f t="shared" si="0"/>
        <v>0</v>
      </c>
      <c r="G194" s="41" t="str">
        <f t="shared" si="1"/>
        <v xml:space="preserve"> </v>
      </c>
      <c r="H194" s="42">
        <f t="shared" si="2"/>
        <v>0</v>
      </c>
      <c r="I194" s="43" t="str">
        <f t="shared" si="3"/>
        <v xml:space="preserve"> </v>
      </c>
      <c r="J194" s="44">
        <f t="shared" si="4"/>
        <v>0</v>
      </c>
      <c r="K194" s="45" t="str">
        <f t="shared" si="5"/>
        <v xml:space="preserve"> </v>
      </c>
      <c r="L194" s="46">
        <f t="shared" si="6"/>
        <v>0</v>
      </c>
      <c r="M194" s="47"/>
      <c r="N194" s="48" t="str" cm="1">
        <f t="array" ref="N194">_xlfn.IFS(M194&gt;L194,"YES",AND(M194&gt;0,M194&lt;L194),"NO",OR(M194=0,M194="",""),"")</f>
        <v/>
      </c>
      <c r="O194" s="4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1:26">
      <c r="A195" s="37"/>
      <c r="B195" s="68">
        <f>IFERROR(_xlfn.XLOOKUP(A195,'3-Step Check'!A:A,'3-Step Check'!M:M,,0),"")</f>
        <v>0</v>
      </c>
      <c r="C195" s="16">
        <f>_xlfn.XLOOKUP(A195,'3-Step Check'!A:A,'3-Step Check'!G:G,,0)</f>
        <v>0</v>
      </c>
      <c r="D195" s="16">
        <f>_xlfn.XLOOKUP(A195,'3-Step Check'!A:A,'3-Step Check'!F:F,,0)</f>
        <v>0</v>
      </c>
      <c r="E195" s="39"/>
      <c r="F195" s="40">
        <f t="shared" si="0"/>
        <v>0</v>
      </c>
      <c r="G195" s="41" t="str">
        <f t="shared" si="1"/>
        <v xml:space="preserve"> </v>
      </c>
      <c r="H195" s="42">
        <f t="shared" si="2"/>
        <v>0</v>
      </c>
      <c r="I195" s="43" t="str">
        <f t="shared" si="3"/>
        <v xml:space="preserve"> </v>
      </c>
      <c r="J195" s="44">
        <f t="shared" si="4"/>
        <v>0</v>
      </c>
      <c r="K195" s="45" t="str">
        <f t="shared" si="5"/>
        <v xml:space="preserve"> </v>
      </c>
      <c r="L195" s="46">
        <f t="shared" si="6"/>
        <v>0</v>
      </c>
      <c r="M195" s="47"/>
      <c r="N195" s="48" t="str" cm="1">
        <f t="array" ref="N195">_xlfn.IFS(M195&gt;L195,"YES",AND(M195&gt;0,M195&lt;L195),"NO",OR(M195=0,M195="",""),"")</f>
        <v/>
      </c>
      <c r="O195" s="4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1:26">
      <c r="A196" s="37"/>
      <c r="B196" s="68">
        <f>IFERROR(_xlfn.XLOOKUP(A196,'3-Step Check'!A:A,'3-Step Check'!M:M,,0),"")</f>
        <v>0</v>
      </c>
      <c r="C196" s="16">
        <f>_xlfn.XLOOKUP(A196,'3-Step Check'!A:A,'3-Step Check'!G:G,,0)</f>
        <v>0</v>
      </c>
      <c r="D196" s="16">
        <f>_xlfn.XLOOKUP(A196,'3-Step Check'!A:A,'3-Step Check'!F:F,,0)</f>
        <v>0</v>
      </c>
      <c r="E196" s="39"/>
      <c r="F196" s="40">
        <f t="shared" si="0"/>
        <v>0</v>
      </c>
      <c r="G196" s="41" t="str">
        <f t="shared" si="1"/>
        <v xml:space="preserve"> </v>
      </c>
      <c r="H196" s="42">
        <f t="shared" si="2"/>
        <v>0</v>
      </c>
      <c r="I196" s="43" t="str">
        <f t="shared" si="3"/>
        <v xml:space="preserve"> </v>
      </c>
      <c r="J196" s="44">
        <f t="shared" si="4"/>
        <v>0</v>
      </c>
      <c r="K196" s="45" t="str">
        <f t="shared" si="5"/>
        <v xml:space="preserve"> </v>
      </c>
      <c r="L196" s="46">
        <f t="shared" si="6"/>
        <v>0</v>
      </c>
      <c r="M196" s="47"/>
      <c r="N196" s="48" t="str" cm="1">
        <f t="array" ref="N196">_xlfn.IFS(M196&gt;L196,"YES",AND(M196&gt;0,M196&lt;L196),"NO",OR(M196=0,M196="",""),"")</f>
        <v/>
      </c>
      <c r="O196" s="4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1:26">
      <c r="A197" s="37"/>
      <c r="B197" s="68">
        <f>IFERROR(_xlfn.XLOOKUP(A197,'3-Step Check'!A:A,'3-Step Check'!M:M,,0),"")</f>
        <v>0</v>
      </c>
      <c r="C197" s="16">
        <f>_xlfn.XLOOKUP(A197,'3-Step Check'!A:A,'3-Step Check'!G:G,,0)</f>
        <v>0</v>
      </c>
      <c r="D197" s="16">
        <f>_xlfn.XLOOKUP(A197,'3-Step Check'!A:A,'3-Step Check'!F:F,,0)</f>
        <v>0</v>
      </c>
      <c r="E197" s="39"/>
      <c r="F197" s="40">
        <f t="shared" si="0"/>
        <v>0</v>
      </c>
      <c r="G197" s="41" t="str">
        <f t="shared" si="1"/>
        <v xml:space="preserve"> </v>
      </c>
      <c r="H197" s="42">
        <f t="shared" si="2"/>
        <v>0</v>
      </c>
      <c r="I197" s="43" t="str">
        <f t="shared" si="3"/>
        <v xml:space="preserve"> </v>
      </c>
      <c r="J197" s="44">
        <f t="shared" si="4"/>
        <v>0</v>
      </c>
      <c r="K197" s="45" t="str">
        <f t="shared" si="5"/>
        <v xml:space="preserve"> </v>
      </c>
      <c r="L197" s="46">
        <f t="shared" si="6"/>
        <v>0</v>
      </c>
      <c r="M197" s="47"/>
      <c r="N197" s="48" t="str" cm="1">
        <f t="array" ref="N197">_xlfn.IFS(M197&gt;L197,"YES",AND(M197&gt;0,M197&lt;L197),"NO",OR(M197=0,M197="",""),"")</f>
        <v/>
      </c>
      <c r="O197" s="4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1:26">
      <c r="A198" s="37"/>
      <c r="B198" s="68">
        <f>IFERROR(_xlfn.XLOOKUP(A198,'3-Step Check'!A:A,'3-Step Check'!M:M,,0),"")</f>
        <v>0</v>
      </c>
      <c r="C198" s="16">
        <f>_xlfn.XLOOKUP(A198,'3-Step Check'!A:A,'3-Step Check'!G:G,,0)</f>
        <v>0</v>
      </c>
      <c r="D198" s="16">
        <f>_xlfn.XLOOKUP(A198,'3-Step Check'!A:A,'3-Step Check'!F:F,,0)</f>
        <v>0</v>
      </c>
      <c r="E198" s="39"/>
      <c r="F198" s="40">
        <f t="shared" si="0"/>
        <v>0</v>
      </c>
      <c r="G198" s="41" t="str">
        <f t="shared" si="1"/>
        <v xml:space="preserve"> </v>
      </c>
      <c r="H198" s="42">
        <f t="shared" si="2"/>
        <v>0</v>
      </c>
      <c r="I198" s="43" t="str">
        <f t="shared" si="3"/>
        <v xml:space="preserve"> </v>
      </c>
      <c r="J198" s="44">
        <f t="shared" si="4"/>
        <v>0</v>
      </c>
      <c r="K198" s="45" t="str">
        <f t="shared" si="5"/>
        <v xml:space="preserve"> </v>
      </c>
      <c r="L198" s="46">
        <f t="shared" si="6"/>
        <v>0</v>
      </c>
      <c r="M198" s="47"/>
      <c r="N198" s="48" t="str" cm="1">
        <f t="array" ref="N198">_xlfn.IFS(M198&gt;L198,"YES",AND(M198&gt;0,M198&lt;L198),"NO",OR(M198=0,M198="",""),"")</f>
        <v/>
      </c>
      <c r="O198" s="4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1:26">
      <c r="A199" s="37"/>
      <c r="B199" s="68">
        <f>IFERROR(_xlfn.XLOOKUP(A199,'3-Step Check'!A:A,'3-Step Check'!M:M,,0),"")</f>
        <v>0</v>
      </c>
      <c r="C199" s="16">
        <f>_xlfn.XLOOKUP(A199,'3-Step Check'!A:A,'3-Step Check'!G:G,,0)</f>
        <v>0</v>
      </c>
      <c r="D199" s="16">
        <f>_xlfn.XLOOKUP(A199,'3-Step Check'!A:A,'3-Step Check'!F:F,,0)</f>
        <v>0</v>
      </c>
      <c r="E199" s="39"/>
      <c r="F199" s="40">
        <f t="shared" si="0"/>
        <v>0</v>
      </c>
      <c r="G199" s="41" t="str">
        <f t="shared" si="1"/>
        <v xml:space="preserve"> </v>
      </c>
      <c r="H199" s="42">
        <f t="shared" si="2"/>
        <v>0</v>
      </c>
      <c r="I199" s="43" t="str">
        <f t="shared" si="3"/>
        <v xml:space="preserve"> </v>
      </c>
      <c r="J199" s="44">
        <f t="shared" si="4"/>
        <v>0</v>
      </c>
      <c r="K199" s="45" t="str">
        <f t="shared" si="5"/>
        <v xml:space="preserve"> </v>
      </c>
      <c r="L199" s="46">
        <f t="shared" si="6"/>
        <v>0</v>
      </c>
      <c r="M199" s="47"/>
      <c r="N199" s="48" t="str" cm="1">
        <f t="array" ref="N199">_xlfn.IFS(M199&gt;L199,"YES",AND(M199&gt;0,M199&lt;L199),"NO",OR(M199=0,M199="",""),"")</f>
        <v/>
      </c>
      <c r="O199" s="4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1:26">
      <c r="A200" s="37"/>
      <c r="B200" s="68">
        <f>IFERROR(_xlfn.XLOOKUP(A200,'3-Step Check'!A:A,'3-Step Check'!M:M,,0),"")</f>
        <v>0</v>
      </c>
      <c r="C200" s="16">
        <f>_xlfn.XLOOKUP(A200,'3-Step Check'!A:A,'3-Step Check'!G:G,,0)</f>
        <v>0</v>
      </c>
      <c r="D200" s="16">
        <f>_xlfn.XLOOKUP(A200,'3-Step Check'!A:A,'3-Step Check'!F:F,,0)</f>
        <v>0</v>
      </c>
      <c r="E200" s="39"/>
      <c r="F200" s="40">
        <f t="shared" si="0"/>
        <v>0</v>
      </c>
      <c r="G200" s="41" t="str">
        <f t="shared" si="1"/>
        <v xml:space="preserve"> </v>
      </c>
      <c r="H200" s="42">
        <f t="shared" si="2"/>
        <v>0</v>
      </c>
      <c r="I200" s="43" t="str">
        <f t="shared" si="3"/>
        <v xml:space="preserve"> </v>
      </c>
      <c r="J200" s="44">
        <f t="shared" si="4"/>
        <v>0</v>
      </c>
      <c r="K200" s="45" t="str">
        <f t="shared" si="5"/>
        <v xml:space="preserve"> </v>
      </c>
      <c r="L200" s="46">
        <f t="shared" si="6"/>
        <v>0</v>
      </c>
      <c r="M200" s="47"/>
      <c r="N200" s="48" t="str" cm="1">
        <f t="array" ref="N200">_xlfn.IFS(M200&gt;L200,"YES",AND(M200&gt;0,M200&lt;L200),"NO",OR(M200=0,M200="",""),"")</f>
        <v/>
      </c>
      <c r="O200" s="4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1:26">
      <c r="A201" s="37"/>
      <c r="B201" s="68">
        <f>IFERROR(_xlfn.XLOOKUP(A201,'3-Step Check'!A:A,'3-Step Check'!M:M,,0),"")</f>
        <v>0</v>
      </c>
      <c r="C201" s="16">
        <f>_xlfn.XLOOKUP(A201,'3-Step Check'!A:A,'3-Step Check'!G:G,,0)</f>
        <v>0</v>
      </c>
      <c r="D201" s="16">
        <f>_xlfn.XLOOKUP(A201,'3-Step Check'!A:A,'3-Step Check'!F:F,,0)</f>
        <v>0</v>
      </c>
      <c r="E201" s="39"/>
      <c r="F201" s="40">
        <f t="shared" si="0"/>
        <v>0</v>
      </c>
      <c r="G201" s="41" t="str">
        <f t="shared" si="1"/>
        <v xml:space="preserve"> </v>
      </c>
      <c r="H201" s="42">
        <f t="shared" si="2"/>
        <v>0</v>
      </c>
      <c r="I201" s="43" t="str">
        <f t="shared" si="3"/>
        <v xml:space="preserve"> </v>
      </c>
      <c r="J201" s="44">
        <f t="shared" si="4"/>
        <v>0</v>
      </c>
      <c r="K201" s="45" t="str">
        <f t="shared" si="5"/>
        <v xml:space="preserve"> </v>
      </c>
      <c r="L201" s="46">
        <f t="shared" si="6"/>
        <v>0</v>
      </c>
      <c r="M201" s="47"/>
      <c r="N201" s="48" t="str" cm="1">
        <f t="array" ref="N201">_xlfn.IFS(M201&gt;L201,"YES",AND(M201&gt;0,M201&lt;L201),"NO",OR(M201=0,M201="",""),"")</f>
        <v/>
      </c>
      <c r="O201" s="4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1:26">
      <c r="A202" s="37"/>
      <c r="B202" s="68">
        <f>IFERROR(_xlfn.XLOOKUP(A202,'3-Step Check'!A:A,'3-Step Check'!M:M,,0),"")</f>
        <v>0</v>
      </c>
      <c r="C202" s="16">
        <f>_xlfn.XLOOKUP(A202,'3-Step Check'!A:A,'3-Step Check'!G:G,,0)</f>
        <v>0</v>
      </c>
      <c r="D202" s="16">
        <f>_xlfn.XLOOKUP(A202,'3-Step Check'!A:A,'3-Step Check'!F:F,,0)</f>
        <v>0</v>
      </c>
      <c r="E202" s="39"/>
      <c r="F202" s="40">
        <f t="shared" si="0"/>
        <v>0</v>
      </c>
      <c r="G202" s="41" t="str">
        <f t="shared" si="1"/>
        <v xml:space="preserve"> </v>
      </c>
      <c r="H202" s="42">
        <f t="shared" si="2"/>
        <v>0</v>
      </c>
      <c r="I202" s="43" t="str">
        <f t="shared" si="3"/>
        <v xml:space="preserve"> </v>
      </c>
      <c r="J202" s="44">
        <f t="shared" si="4"/>
        <v>0</v>
      </c>
      <c r="K202" s="45" t="str">
        <f t="shared" si="5"/>
        <v xml:space="preserve"> </v>
      </c>
      <c r="L202" s="46">
        <f t="shared" si="6"/>
        <v>0</v>
      </c>
      <c r="M202" s="47"/>
      <c r="N202" s="48" t="str" cm="1">
        <f t="array" ref="N202">_xlfn.IFS(M202&gt;L202,"YES",AND(M202&gt;0,M202&lt;L202),"NO",OR(M202=0,M202="",""),"")</f>
        <v/>
      </c>
      <c r="O202" s="4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1:26">
      <c r="A203" s="37"/>
      <c r="B203" s="68">
        <f>IFERROR(_xlfn.XLOOKUP(A203,'3-Step Check'!A:A,'3-Step Check'!M:M,,0),"")</f>
        <v>0</v>
      </c>
      <c r="C203" s="16">
        <f>_xlfn.XLOOKUP(A203,'3-Step Check'!A:A,'3-Step Check'!G:G,,0)</f>
        <v>0</v>
      </c>
      <c r="D203" s="16">
        <f>_xlfn.XLOOKUP(A203,'3-Step Check'!A:A,'3-Step Check'!F:F,,0)</f>
        <v>0</v>
      </c>
      <c r="E203" s="39"/>
      <c r="F203" s="40">
        <f t="shared" si="0"/>
        <v>0</v>
      </c>
      <c r="G203" s="41" t="str">
        <f t="shared" si="1"/>
        <v xml:space="preserve"> </v>
      </c>
      <c r="H203" s="42">
        <f t="shared" si="2"/>
        <v>0</v>
      </c>
      <c r="I203" s="43" t="str">
        <f t="shared" si="3"/>
        <v xml:space="preserve"> </v>
      </c>
      <c r="J203" s="44">
        <f t="shared" si="4"/>
        <v>0</v>
      </c>
      <c r="K203" s="45" t="str">
        <f t="shared" si="5"/>
        <v xml:space="preserve"> </v>
      </c>
      <c r="L203" s="46">
        <f t="shared" si="6"/>
        <v>0</v>
      </c>
      <c r="M203" s="47"/>
      <c r="N203" s="48" t="str" cm="1">
        <f t="array" ref="N203">_xlfn.IFS(M203&gt;L203,"YES",AND(M203&gt;0,M203&lt;L203),"NO",OR(M203=0,M203="",""),"")</f>
        <v/>
      </c>
      <c r="O203" s="4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1:26">
      <c r="A204" s="37"/>
      <c r="B204" s="68">
        <f>IFERROR(_xlfn.XLOOKUP(A204,'3-Step Check'!A:A,'3-Step Check'!M:M,,0),"")</f>
        <v>0</v>
      </c>
      <c r="C204" s="16">
        <f>_xlfn.XLOOKUP(A204,'3-Step Check'!A:A,'3-Step Check'!G:G,,0)</f>
        <v>0</v>
      </c>
      <c r="D204" s="16">
        <f>_xlfn.XLOOKUP(A204,'3-Step Check'!A:A,'3-Step Check'!F:F,,0)</f>
        <v>0</v>
      </c>
      <c r="E204" s="39"/>
      <c r="F204" s="40">
        <f t="shared" si="0"/>
        <v>0</v>
      </c>
      <c r="G204" s="41" t="str">
        <f t="shared" si="1"/>
        <v xml:space="preserve"> </v>
      </c>
      <c r="H204" s="42">
        <f t="shared" si="2"/>
        <v>0</v>
      </c>
      <c r="I204" s="43" t="str">
        <f t="shared" si="3"/>
        <v xml:space="preserve"> </v>
      </c>
      <c r="J204" s="44">
        <f t="shared" si="4"/>
        <v>0</v>
      </c>
      <c r="K204" s="45" t="str">
        <f t="shared" si="5"/>
        <v xml:space="preserve"> </v>
      </c>
      <c r="L204" s="46">
        <f t="shared" si="6"/>
        <v>0</v>
      </c>
      <c r="M204" s="47"/>
      <c r="N204" s="48" t="str" cm="1">
        <f t="array" ref="N204">_xlfn.IFS(M204&gt;L204,"YES",AND(M204&gt;0,M204&lt;L204),"NO",OR(M204=0,M204="",""),"")</f>
        <v/>
      </c>
      <c r="O204" s="4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1:26">
      <c r="A205" s="37"/>
      <c r="B205" s="68">
        <f>IFERROR(_xlfn.XLOOKUP(A205,'3-Step Check'!A:A,'3-Step Check'!M:M,,0),"")</f>
        <v>0</v>
      </c>
      <c r="C205" s="16">
        <f>_xlfn.XLOOKUP(A205,'3-Step Check'!A:A,'3-Step Check'!G:G,,0)</f>
        <v>0</v>
      </c>
      <c r="D205" s="16">
        <f>_xlfn.XLOOKUP(A205,'3-Step Check'!A:A,'3-Step Check'!F:F,,0)</f>
        <v>0</v>
      </c>
      <c r="E205" s="39"/>
      <c r="F205" s="40">
        <f t="shared" si="0"/>
        <v>0</v>
      </c>
      <c r="G205" s="41" t="str">
        <f t="shared" si="1"/>
        <v xml:space="preserve"> </v>
      </c>
      <c r="H205" s="42">
        <f t="shared" si="2"/>
        <v>0</v>
      </c>
      <c r="I205" s="43" t="str">
        <f t="shared" si="3"/>
        <v xml:space="preserve"> </v>
      </c>
      <c r="J205" s="44">
        <f t="shared" si="4"/>
        <v>0</v>
      </c>
      <c r="K205" s="45" t="str">
        <f t="shared" si="5"/>
        <v xml:space="preserve"> </v>
      </c>
      <c r="L205" s="46">
        <f t="shared" si="6"/>
        <v>0</v>
      </c>
      <c r="M205" s="47"/>
      <c r="N205" s="48" t="str" cm="1">
        <f t="array" ref="N205">_xlfn.IFS(M205&gt;L205,"YES",AND(M205&gt;0,M205&lt;L205),"NO",OR(M205=0,M205="",""),"")</f>
        <v/>
      </c>
      <c r="O205" s="4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1:26">
      <c r="A206" s="37"/>
      <c r="B206" s="68">
        <f>IFERROR(_xlfn.XLOOKUP(A206,'3-Step Check'!A:A,'3-Step Check'!M:M,,0),"")</f>
        <v>0</v>
      </c>
      <c r="C206" s="16">
        <f>_xlfn.XLOOKUP(A206,'3-Step Check'!A:A,'3-Step Check'!G:G,,0)</f>
        <v>0</v>
      </c>
      <c r="D206" s="16">
        <f>_xlfn.XLOOKUP(A206,'3-Step Check'!A:A,'3-Step Check'!F:F,,0)</f>
        <v>0</v>
      </c>
      <c r="E206" s="39"/>
      <c r="F206" s="40">
        <f t="shared" si="0"/>
        <v>0</v>
      </c>
      <c r="G206" s="41" t="str">
        <f t="shared" si="1"/>
        <v xml:space="preserve"> </v>
      </c>
      <c r="H206" s="42">
        <f t="shared" si="2"/>
        <v>0</v>
      </c>
      <c r="I206" s="43" t="str">
        <f t="shared" si="3"/>
        <v xml:space="preserve"> </v>
      </c>
      <c r="J206" s="44">
        <f t="shared" si="4"/>
        <v>0</v>
      </c>
      <c r="K206" s="45" t="str">
        <f t="shared" si="5"/>
        <v xml:space="preserve"> </v>
      </c>
      <c r="L206" s="46">
        <f t="shared" si="6"/>
        <v>0</v>
      </c>
      <c r="M206" s="47"/>
      <c r="N206" s="48" t="str" cm="1">
        <f t="array" ref="N206">_xlfn.IFS(M206&gt;L206,"YES",AND(M206&gt;0,M206&lt;L206),"NO",OR(M206=0,M206="",""),"")</f>
        <v/>
      </c>
      <c r="O206" s="4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1:26">
      <c r="A207" s="37"/>
      <c r="B207" s="68">
        <f>IFERROR(_xlfn.XLOOKUP(A207,'3-Step Check'!A:A,'3-Step Check'!M:M,,0),"")</f>
        <v>0</v>
      </c>
      <c r="C207" s="16">
        <f>_xlfn.XLOOKUP(A207,'3-Step Check'!A:A,'3-Step Check'!G:G,,0)</f>
        <v>0</v>
      </c>
      <c r="D207" s="16">
        <f>_xlfn.XLOOKUP(A207,'3-Step Check'!A:A,'3-Step Check'!F:F,,0)</f>
        <v>0</v>
      </c>
      <c r="E207" s="39"/>
      <c r="F207" s="40">
        <f t="shared" si="0"/>
        <v>0</v>
      </c>
      <c r="G207" s="41" t="str">
        <f t="shared" si="1"/>
        <v xml:space="preserve"> </v>
      </c>
      <c r="H207" s="42">
        <f t="shared" si="2"/>
        <v>0</v>
      </c>
      <c r="I207" s="43" t="str">
        <f t="shared" si="3"/>
        <v xml:space="preserve"> </v>
      </c>
      <c r="J207" s="44">
        <f t="shared" si="4"/>
        <v>0</v>
      </c>
      <c r="K207" s="45" t="str">
        <f t="shared" si="5"/>
        <v xml:space="preserve"> </v>
      </c>
      <c r="L207" s="46">
        <f t="shared" si="6"/>
        <v>0</v>
      </c>
      <c r="M207" s="47"/>
      <c r="N207" s="48" t="str" cm="1">
        <f t="array" ref="N207">_xlfn.IFS(M207&gt;L207,"YES",AND(M207&gt;0,M207&lt;L207),"NO",OR(M207=0,M207="",""),"")</f>
        <v/>
      </c>
      <c r="O207" s="4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1:26">
      <c r="A208" s="37"/>
      <c r="B208" s="68">
        <f>IFERROR(_xlfn.XLOOKUP(A208,'3-Step Check'!A:A,'3-Step Check'!M:M,,0),"")</f>
        <v>0</v>
      </c>
      <c r="C208" s="16">
        <f>_xlfn.XLOOKUP(A208,'3-Step Check'!A:A,'3-Step Check'!G:G,,0)</f>
        <v>0</v>
      </c>
      <c r="D208" s="16">
        <f>_xlfn.XLOOKUP(A208,'3-Step Check'!A:A,'3-Step Check'!F:F,,0)</f>
        <v>0</v>
      </c>
      <c r="E208" s="39"/>
      <c r="F208" s="40">
        <f t="shared" si="0"/>
        <v>0</v>
      </c>
      <c r="G208" s="41" t="str">
        <f t="shared" si="1"/>
        <v xml:space="preserve"> </v>
      </c>
      <c r="H208" s="42">
        <f t="shared" si="2"/>
        <v>0</v>
      </c>
      <c r="I208" s="43" t="str">
        <f t="shared" si="3"/>
        <v xml:space="preserve"> </v>
      </c>
      <c r="J208" s="44">
        <f t="shared" si="4"/>
        <v>0</v>
      </c>
      <c r="K208" s="45" t="str">
        <f t="shared" si="5"/>
        <v xml:space="preserve"> </v>
      </c>
      <c r="L208" s="46">
        <f t="shared" si="6"/>
        <v>0</v>
      </c>
      <c r="M208" s="47"/>
      <c r="N208" s="48" t="str" cm="1">
        <f t="array" ref="N208">_xlfn.IFS(M208&gt;L208,"YES",AND(M208&gt;0,M208&lt;L208),"NO",OR(M208=0,M208="",""),"")</f>
        <v/>
      </c>
      <c r="O208" s="4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1:26">
      <c r="A209" s="37"/>
      <c r="B209" s="68">
        <f>IFERROR(_xlfn.XLOOKUP(A209,'3-Step Check'!A:A,'3-Step Check'!M:M,,0),"")</f>
        <v>0</v>
      </c>
      <c r="C209" s="16">
        <f>_xlfn.XLOOKUP(A209,'3-Step Check'!A:A,'3-Step Check'!G:G,,0)</f>
        <v>0</v>
      </c>
      <c r="D209" s="16">
        <f>_xlfn.XLOOKUP(A209,'3-Step Check'!A:A,'3-Step Check'!F:F,,0)</f>
        <v>0</v>
      </c>
      <c r="E209" s="39"/>
      <c r="F209" s="40">
        <f t="shared" si="0"/>
        <v>0</v>
      </c>
      <c r="G209" s="41" t="str">
        <f t="shared" si="1"/>
        <v xml:space="preserve"> </v>
      </c>
      <c r="H209" s="42">
        <f t="shared" si="2"/>
        <v>0</v>
      </c>
      <c r="I209" s="43" t="str">
        <f t="shared" si="3"/>
        <v xml:space="preserve"> </v>
      </c>
      <c r="J209" s="44">
        <f t="shared" si="4"/>
        <v>0</v>
      </c>
      <c r="K209" s="45" t="str">
        <f t="shared" si="5"/>
        <v xml:space="preserve"> </v>
      </c>
      <c r="L209" s="46">
        <f t="shared" si="6"/>
        <v>0</v>
      </c>
      <c r="M209" s="47"/>
      <c r="N209" s="48" t="str" cm="1">
        <f t="array" ref="N209">_xlfn.IFS(M209&gt;L209,"YES",AND(M209&gt;0,M209&lt;L209),"NO",OR(M209=0,M209="",""),"")</f>
        <v/>
      </c>
      <c r="O209" s="4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1:26">
      <c r="A210" s="37"/>
      <c r="B210" s="68">
        <f>IFERROR(_xlfn.XLOOKUP(A210,'3-Step Check'!A:A,'3-Step Check'!M:M,,0),"")</f>
        <v>0</v>
      </c>
      <c r="C210" s="16">
        <f>_xlfn.XLOOKUP(A210,'3-Step Check'!A:A,'3-Step Check'!G:G,,0)</f>
        <v>0</v>
      </c>
      <c r="D210" s="16">
        <f>_xlfn.XLOOKUP(A210,'3-Step Check'!A:A,'3-Step Check'!F:F,,0)</f>
        <v>0</v>
      </c>
      <c r="E210" s="39"/>
      <c r="F210" s="40">
        <f t="shared" si="0"/>
        <v>0</v>
      </c>
      <c r="G210" s="41" t="str">
        <f t="shared" si="1"/>
        <v xml:space="preserve"> </v>
      </c>
      <c r="H210" s="42">
        <f t="shared" si="2"/>
        <v>0</v>
      </c>
      <c r="I210" s="43" t="str">
        <f t="shared" si="3"/>
        <v xml:space="preserve"> </v>
      </c>
      <c r="J210" s="44">
        <f t="shared" si="4"/>
        <v>0</v>
      </c>
      <c r="K210" s="45" t="str">
        <f t="shared" si="5"/>
        <v xml:space="preserve"> </v>
      </c>
      <c r="L210" s="46">
        <f t="shared" si="6"/>
        <v>0</v>
      </c>
      <c r="M210" s="47"/>
      <c r="N210" s="48" t="str" cm="1">
        <f t="array" ref="N210">_xlfn.IFS(M210&gt;L210,"YES",AND(M210&gt;0,M210&lt;L210),"NO",OR(M210=0,M210="",""),"")</f>
        <v/>
      </c>
      <c r="O210" s="4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1:26">
      <c r="A211" s="37"/>
      <c r="B211" s="68">
        <f>IFERROR(_xlfn.XLOOKUP(A211,'3-Step Check'!A:A,'3-Step Check'!M:M,,0),"")</f>
        <v>0</v>
      </c>
      <c r="C211" s="16">
        <f>_xlfn.XLOOKUP(A211,'3-Step Check'!A:A,'3-Step Check'!G:G,,0)</f>
        <v>0</v>
      </c>
      <c r="D211" s="16">
        <f>_xlfn.XLOOKUP(A211,'3-Step Check'!A:A,'3-Step Check'!F:F,,0)</f>
        <v>0</v>
      </c>
      <c r="E211" s="39"/>
      <c r="F211" s="40">
        <f t="shared" si="0"/>
        <v>0</v>
      </c>
      <c r="G211" s="41" t="str">
        <f t="shared" si="1"/>
        <v xml:space="preserve"> </v>
      </c>
      <c r="H211" s="42">
        <f t="shared" si="2"/>
        <v>0</v>
      </c>
      <c r="I211" s="43" t="str">
        <f t="shared" si="3"/>
        <v xml:space="preserve"> </v>
      </c>
      <c r="J211" s="44">
        <f t="shared" si="4"/>
        <v>0</v>
      </c>
      <c r="K211" s="45" t="str">
        <f t="shared" si="5"/>
        <v xml:space="preserve"> </v>
      </c>
      <c r="L211" s="46">
        <f t="shared" si="6"/>
        <v>0</v>
      </c>
      <c r="M211" s="47"/>
      <c r="N211" s="48" t="str" cm="1">
        <f t="array" ref="N211">_xlfn.IFS(M211&gt;L211,"YES",AND(M211&gt;0,M211&lt;L211),"NO",OR(M211=0,M211="",""),"")</f>
        <v/>
      </c>
      <c r="O211" s="4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1:26">
      <c r="A212" s="37"/>
      <c r="B212" s="68">
        <f>IFERROR(_xlfn.XLOOKUP(A212,'3-Step Check'!A:A,'3-Step Check'!M:M,,0),"")</f>
        <v>0</v>
      </c>
      <c r="C212" s="16">
        <f>_xlfn.XLOOKUP(A212,'3-Step Check'!A:A,'3-Step Check'!G:G,,0)</f>
        <v>0</v>
      </c>
      <c r="D212" s="16">
        <f>_xlfn.XLOOKUP(A212,'3-Step Check'!A:A,'3-Step Check'!F:F,,0)</f>
        <v>0</v>
      </c>
      <c r="E212" s="39"/>
      <c r="F212" s="40">
        <f t="shared" si="0"/>
        <v>0</v>
      </c>
      <c r="G212" s="41" t="str">
        <f t="shared" si="1"/>
        <v xml:space="preserve"> </v>
      </c>
      <c r="H212" s="42">
        <f t="shared" si="2"/>
        <v>0</v>
      </c>
      <c r="I212" s="43" t="str">
        <f t="shared" si="3"/>
        <v xml:space="preserve"> </v>
      </c>
      <c r="J212" s="44">
        <f t="shared" si="4"/>
        <v>0</v>
      </c>
      <c r="K212" s="45" t="str">
        <f t="shared" si="5"/>
        <v xml:space="preserve"> </v>
      </c>
      <c r="L212" s="46">
        <f t="shared" si="6"/>
        <v>0</v>
      </c>
      <c r="M212" s="47"/>
      <c r="N212" s="48" t="str" cm="1">
        <f t="array" ref="N212">_xlfn.IFS(M212&gt;L212,"YES",AND(M212&gt;0,M212&lt;L212),"NO",OR(M212=0,M212="",""),"")</f>
        <v/>
      </c>
      <c r="O212" s="4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1:26">
      <c r="A213" s="37"/>
      <c r="B213" s="68">
        <f>IFERROR(_xlfn.XLOOKUP(A213,'3-Step Check'!A:A,'3-Step Check'!M:M,,0),"")</f>
        <v>0</v>
      </c>
      <c r="C213" s="16">
        <f>_xlfn.XLOOKUP(A213,'3-Step Check'!A:A,'3-Step Check'!G:G,,0)</f>
        <v>0</v>
      </c>
      <c r="D213" s="16">
        <f>_xlfn.XLOOKUP(A213,'3-Step Check'!A:A,'3-Step Check'!F:F,,0)</f>
        <v>0</v>
      </c>
      <c r="E213" s="39"/>
      <c r="F213" s="40">
        <f t="shared" si="0"/>
        <v>0</v>
      </c>
      <c r="G213" s="41" t="str">
        <f t="shared" si="1"/>
        <v xml:space="preserve"> </v>
      </c>
      <c r="H213" s="42">
        <f t="shared" si="2"/>
        <v>0</v>
      </c>
      <c r="I213" s="43" t="str">
        <f t="shared" si="3"/>
        <v xml:space="preserve"> </v>
      </c>
      <c r="J213" s="44">
        <f t="shared" si="4"/>
        <v>0</v>
      </c>
      <c r="K213" s="45" t="str">
        <f t="shared" si="5"/>
        <v xml:space="preserve"> </v>
      </c>
      <c r="L213" s="46">
        <f t="shared" si="6"/>
        <v>0</v>
      </c>
      <c r="M213" s="47"/>
      <c r="N213" s="48" t="str" cm="1">
        <f t="array" ref="N213">_xlfn.IFS(M213&gt;L213,"YES",AND(M213&gt;0,M213&lt;L213),"NO",OR(M213=0,M213="",""),"")</f>
        <v/>
      </c>
      <c r="O213" s="4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1:26">
      <c r="A214" s="37"/>
      <c r="B214" s="68">
        <f>IFERROR(_xlfn.XLOOKUP(A214,'3-Step Check'!A:A,'3-Step Check'!M:M,,0),"")</f>
        <v>0</v>
      </c>
      <c r="C214" s="16">
        <f>_xlfn.XLOOKUP(A214,'3-Step Check'!A:A,'3-Step Check'!G:G,,0)</f>
        <v>0</v>
      </c>
      <c r="D214" s="16">
        <f>_xlfn.XLOOKUP(A214,'3-Step Check'!A:A,'3-Step Check'!F:F,,0)</f>
        <v>0</v>
      </c>
      <c r="E214" s="39"/>
      <c r="F214" s="40">
        <f t="shared" si="0"/>
        <v>0</v>
      </c>
      <c r="G214" s="41" t="str">
        <f t="shared" si="1"/>
        <v xml:space="preserve"> </v>
      </c>
      <c r="H214" s="42">
        <f t="shared" si="2"/>
        <v>0</v>
      </c>
      <c r="I214" s="43" t="str">
        <f t="shared" si="3"/>
        <v xml:space="preserve"> </v>
      </c>
      <c r="J214" s="44">
        <f t="shared" si="4"/>
        <v>0</v>
      </c>
      <c r="K214" s="45" t="str">
        <f t="shared" si="5"/>
        <v xml:space="preserve"> </v>
      </c>
      <c r="L214" s="46">
        <f t="shared" si="6"/>
        <v>0</v>
      </c>
      <c r="M214" s="47"/>
      <c r="N214" s="48" t="str" cm="1">
        <f t="array" ref="N214">_xlfn.IFS(M214&gt;L214,"YES",AND(M214&gt;0,M214&lt;L214),"NO",OR(M214=0,M214="",""),"")</f>
        <v/>
      </c>
      <c r="O214" s="4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1:26">
      <c r="A215" s="37"/>
      <c r="B215" s="68">
        <f>IFERROR(_xlfn.XLOOKUP(A215,'3-Step Check'!A:A,'3-Step Check'!M:M,,0),"")</f>
        <v>0</v>
      </c>
      <c r="C215" s="16">
        <f>_xlfn.XLOOKUP(A215,'3-Step Check'!A:A,'3-Step Check'!G:G,,0)</f>
        <v>0</v>
      </c>
      <c r="D215" s="16">
        <f>_xlfn.XLOOKUP(A215,'3-Step Check'!A:A,'3-Step Check'!F:F,,0)</f>
        <v>0</v>
      </c>
      <c r="E215" s="39"/>
      <c r="F215" s="40">
        <f t="shared" si="0"/>
        <v>0</v>
      </c>
      <c r="G215" s="41" t="str">
        <f t="shared" si="1"/>
        <v xml:space="preserve"> </v>
      </c>
      <c r="H215" s="42">
        <f t="shared" si="2"/>
        <v>0</v>
      </c>
      <c r="I215" s="43" t="str">
        <f t="shared" si="3"/>
        <v xml:space="preserve"> </v>
      </c>
      <c r="J215" s="44">
        <f t="shared" si="4"/>
        <v>0</v>
      </c>
      <c r="K215" s="45" t="str">
        <f t="shared" si="5"/>
        <v xml:space="preserve"> </v>
      </c>
      <c r="L215" s="46">
        <f t="shared" si="6"/>
        <v>0</v>
      </c>
      <c r="M215" s="47"/>
      <c r="N215" s="48" t="str" cm="1">
        <f t="array" ref="N215">_xlfn.IFS(M215&gt;L215,"YES",AND(M215&gt;0,M215&lt;L215),"NO",OR(M215=0,M215="",""),"")</f>
        <v/>
      </c>
      <c r="O215" s="4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1:26">
      <c r="A216" s="37"/>
      <c r="B216" s="68">
        <f>IFERROR(_xlfn.XLOOKUP(A216,'3-Step Check'!A:A,'3-Step Check'!M:M,,0),"")</f>
        <v>0</v>
      </c>
      <c r="C216" s="16">
        <f>_xlfn.XLOOKUP(A216,'3-Step Check'!A:A,'3-Step Check'!G:G,,0)</f>
        <v>0</v>
      </c>
      <c r="D216" s="16">
        <f>_xlfn.XLOOKUP(A216,'3-Step Check'!A:A,'3-Step Check'!F:F,,0)</f>
        <v>0</v>
      </c>
      <c r="E216" s="39"/>
      <c r="F216" s="40">
        <f t="shared" si="0"/>
        <v>0</v>
      </c>
      <c r="G216" s="41" t="str">
        <f t="shared" si="1"/>
        <v xml:space="preserve"> </v>
      </c>
      <c r="H216" s="42">
        <f t="shared" si="2"/>
        <v>0</v>
      </c>
      <c r="I216" s="43" t="str">
        <f t="shared" si="3"/>
        <v xml:space="preserve"> </v>
      </c>
      <c r="J216" s="44">
        <f t="shared" si="4"/>
        <v>0</v>
      </c>
      <c r="K216" s="45" t="str">
        <f t="shared" si="5"/>
        <v xml:space="preserve"> </v>
      </c>
      <c r="L216" s="46">
        <f t="shared" si="6"/>
        <v>0</v>
      </c>
      <c r="M216" s="47"/>
      <c r="N216" s="48" t="str" cm="1">
        <f t="array" ref="N216">_xlfn.IFS(M216&gt;L216,"YES",AND(M216&gt;0,M216&lt;L216),"NO",OR(M216=0,M216="",""),"")</f>
        <v/>
      </c>
      <c r="O216" s="4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1:26">
      <c r="A217" s="37"/>
      <c r="B217" s="68">
        <f>IFERROR(_xlfn.XLOOKUP(A217,'3-Step Check'!A:A,'3-Step Check'!M:M,,0),"")</f>
        <v>0</v>
      </c>
      <c r="C217" s="16">
        <f>_xlfn.XLOOKUP(A217,'3-Step Check'!A:A,'3-Step Check'!G:G,,0)</f>
        <v>0</v>
      </c>
      <c r="D217" s="16">
        <f>_xlfn.XLOOKUP(A217,'3-Step Check'!A:A,'3-Step Check'!F:F,,0)</f>
        <v>0</v>
      </c>
      <c r="E217" s="39"/>
      <c r="F217" s="40">
        <f t="shared" si="0"/>
        <v>0</v>
      </c>
      <c r="G217" s="41" t="str">
        <f t="shared" si="1"/>
        <v xml:space="preserve"> </v>
      </c>
      <c r="H217" s="42">
        <f t="shared" si="2"/>
        <v>0</v>
      </c>
      <c r="I217" s="43" t="str">
        <f t="shared" si="3"/>
        <v xml:space="preserve"> </v>
      </c>
      <c r="J217" s="44">
        <f t="shared" si="4"/>
        <v>0</v>
      </c>
      <c r="K217" s="45" t="str">
        <f t="shared" si="5"/>
        <v xml:space="preserve"> </v>
      </c>
      <c r="L217" s="46">
        <f t="shared" si="6"/>
        <v>0</v>
      </c>
      <c r="M217" s="47"/>
      <c r="N217" s="48" t="str" cm="1">
        <f t="array" ref="N217">_xlfn.IFS(M217&gt;L217,"YES",AND(M217&gt;0,M217&lt;L217),"NO",OR(M217=0,M217="",""),"")</f>
        <v/>
      </c>
      <c r="O217" s="4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1:26">
      <c r="A218" s="37"/>
      <c r="B218" s="68">
        <f>IFERROR(_xlfn.XLOOKUP(A218,'3-Step Check'!A:A,'3-Step Check'!M:M,,0),"")</f>
        <v>0</v>
      </c>
      <c r="C218" s="16">
        <f>_xlfn.XLOOKUP(A218,'3-Step Check'!A:A,'3-Step Check'!G:G,,0)</f>
        <v>0</v>
      </c>
      <c r="D218" s="16">
        <f>_xlfn.XLOOKUP(A218,'3-Step Check'!A:A,'3-Step Check'!F:F,,0)</f>
        <v>0</v>
      </c>
      <c r="E218" s="39"/>
      <c r="F218" s="40">
        <f t="shared" si="0"/>
        <v>0</v>
      </c>
      <c r="G218" s="41" t="str">
        <f t="shared" si="1"/>
        <v xml:space="preserve"> </v>
      </c>
      <c r="H218" s="42">
        <f t="shared" si="2"/>
        <v>0</v>
      </c>
      <c r="I218" s="43" t="str">
        <f t="shared" si="3"/>
        <v xml:space="preserve"> </v>
      </c>
      <c r="J218" s="44">
        <f t="shared" si="4"/>
        <v>0</v>
      </c>
      <c r="K218" s="45" t="str">
        <f t="shared" si="5"/>
        <v xml:space="preserve"> </v>
      </c>
      <c r="L218" s="46">
        <f t="shared" si="6"/>
        <v>0</v>
      </c>
      <c r="M218" s="47"/>
      <c r="N218" s="48" t="str" cm="1">
        <f t="array" ref="N218">_xlfn.IFS(M218&gt;L218,"YES",AND(M218&gt;0,M218&lt;L218),"NO",OR(M218=0,M218="",""),"")</f>
        <v/>
      </c>
      <c r="O218" s="4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1:26">
      <c r="A219" s="37"/>
      <c r="B219" s="68">
        <f>IFERROR(_xlfn.XLOOKUP(A219,'3-Step Check'!A:A,'3-Step Check'!M:M,,0),"")</f>
        <v>0</v>
      </c>
      <c r="C219" s="16">
        <f>_xlfn.XLOOKUP(A219,'3-Step Check'!A:A,'3-Step Check'!G:G,,0)</f>
        <v>0</v>
      </c>
      <c r="D219" s="16">
        <f>_xlfn.XLOOKUP(A219,'3-Step Check'!A:A,'3-Step Check'!F:F,,0)</f>
        <v>0</v>
      </c>
      <c r="E219" s="39"/>
      <c r="F219" s="40">
        <f t="shared" si="0"/>
        <v>0</v>
      </c>
      <c r="G219" s="41" t="str">
        <f t="shared" si="1"/>
        <v xml:space="preserve"> </v>
      </c>
      <c r="H219" s="42">
        <f t="shared" si="2"/>
        <v>0</v>
      </c>
      <c r="I219" s="43" t="str">
        <f t="shared" si="3"/>
        <v xml:space="preserve"> </v>
      </c>
      <c r="J219" s="44">
        <f t="shared" si="4"/>
        <v>0</v>
      </c>
      <c r="K219" s="45" t="str">
        <f t="shared" si="5"/>
        <v xml:space="preserve"> </v>
      </c>
      <c r="L219" s="46">
        <f t="shared" si="6"/>
        <v>0</v>
      </c>
      <c r="M219" s="47"/>
      <c r="N219" s="48" t="str" cm="1">
        <f t="array" ref="N219">_xlfn.IFS(M219&gt;L219,"YES",AND(M219&gt;0,M219&lt;L219),"NO",OR(M219=0,M219="",""),"")</f>
        <v/>
      </c>
      <c r="O219" s="4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1:26">
      <c r="A220" s="37"/>
      <c r="B220" s="68">
        <f>IFERROR(_xlfn.XLOOKUP(A220,'3-Step Check'!A:A,'3-Step Check'!M:M,,0),"")</f>
        <v>0</v>
      </c>
      <c r="C220" s="16">
        <f>_xlfn.XLOOKUP(A220,'3-Step Check'!A:A,'3-Step Check'!G:G,,0)</f>
        <v>0</v>
      </c>
      <c r="D220" s="16">
        <f>_xlfn.XLOOKUP(A220,'3-Step Check'!A:A,'3-Step Check'!F:F,,0)</f>
        <v>0</v>
      </c>
      <c r="E220" s="39"/>
      <c r="F220" s="40">
        <f t="shared" si="0"/>
        <v>0</v>
      </c>
      <c r="G220" s="41" t="str">
        <f t="shared" si="1"/>
        <v xml:space="preserve"> </v>
      </c>
      <c r="H220" s="42">
        <f t="shared" si="2"/>
        <v>0</v>
      </c>
      <c r="I220" s="43" t="str">
        <f t="shared" si="3"/>
        <v xml:space="preserve"> </v>
      </c>
      <c r="J220" s="44">
        <f t="shared" si="4"/>
        <v>0</v>
      </c>
      <c r="K220" s="45" t="str">
        <f t="shared" si="5"/>
        <v xml:space="preserve"> </v>
      </c>
      <c r="L220" s="46">
        <f t="shared" si="6"/>
        <v>0</v>
      </c>
      <c r="M220" s="47"/>
      <c r="N220" s="48" t="str" cm="1">
        <f t="array" ref="N220">_xlfn.IFS(M220&gt;L220,"YES",AND(M220&gt;0,M220&lt;L220),"NO",OR(M220=0,M220="",""),"")</f>
        <v/>
      </c>
      <c r="O220" s="4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1:26">
      <c r="A221" s="37"/>
      <c r="B221" s="68">
        <f>IFERROR(_xlfn.XLOOKUP(A221,'3-Step Check'!A:A,'3-Step Check'!M:M,,0),"")</f>
        <v>0</v>
      </c>
      <c r="C221" s="16">
        <f>_xlfn.XLOOKUP(A221,'3-Step Check'!A:A,'3-Step Check'!G:G,,0)</f>
        <v>0</v>
      </c>
      <c r="D221" s="16">
        <f>_xlfn.XLOOKUP(A221,'3-Step Check'!A:A,'3-Step Check'!F:F,,0)</f>
        <v>0</v>
      </c>
      <c r="E221" s="39"/>
      <c r="F221" s="40">
        <f t="shared" si="0"/>
        <v>0</v>
      </c>
      <c r="G221" s="41" t="str">
        <f t="shared" si="1"/>
        <v xml:space="preserve"> </v>
      </c>
      <c r="H221" s="42">
        <f t="shared" si="2"/>
        <v>0</v>
      </c>
      <c r="I221" s="43" t="str">
        <f t="shared" si="3"/>
        <v xml:space="preserve"> </v>
      </c>
      <c r="J221" s="44">
        <f t="shared" si="4"/>
        <v>0</v>
      </c>
      <c r="K221" s="45" t="str">
        <f t="shared" si="5"/>
        <v xml:space="preserve"> </v>
      </c>
      <c r="L221" s="46">
        <f t="shared" si="6"/>
        <v>0</v>
      </c>
      <c r="M221" s="47"/>
      <c r="N221" s="48" t="str" cm="1">
        <f t="array" ref="N221">_xlfn.IFS(M221&gt;L221,"YES",AND(M221&gt;0,M221&lt;L221),"NO",OR(M221=0,M221="",""),"")</f>
        <v/>
      </c>
      <c r="O221" s="4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1:26">
      <c r="A222" s="37"/>
      <c r="B222" s="68">
        <f>IFERROR(_xlfn.XLOOKUP(A222,'3-Step Check'!A:A,'3-Step Check'!M:M,,0),"")</f>
        <v>0</v>
      </c>
      <c r="C222" s="16">
        <f>_xlfn.XLOOKUP(A222,'3-Step Check'!A:A,'3-Step Check'!G:G,,0)</f>
        <v>0</v>
      </c>
      <c r="D222" s="16">
        <f>_xlfn.XLOOKUP(A222,'3-Step Check'!A:A,'3-Step Check'!F:F,,0)</f>
        <v>0</v>
      </c>
      <c r="E222" s="39"/>
      <c r="F222" s="40">
        <f t="shared" si="0"/>
        <v>0</v>
      </c>
      <c r="G222" s="41" t="str">
        <f t="shared" si="1"/>
        <v xml:space="preserve"> </v>
      </c>
      <c r="H222" s="42">
        <f t="shared" si="2"/>
        <v>0</v>
      </c>
      <c r="I222" s="43" t="str">
        <f t="shared" si="3"/>
        <v xml:space="preserve"> </v>
      </c>
      <c r="J222" s="44">
        <f t="shared" si="4"/>
        <v>0</v>
      </c>
      <c r="K222" s="45" t="str">
        <f t="shared" si="5"/>
        <v xml:space="preserve"> </v>
      </c>
      <c r="L222" s="46">
        <f t="shared" si="6"/>
        <v>0</v>
      </c>
      <c r="M222" s="47"/>
      <c r="N222" s="48" t="str" cm="1">
        <f t="array" ref="N222">_xlfn.IFS(M222&gt;L222,"YES",AND(M222&gt;0,M222&lt;L222),"NO",OR(M222=0,M222="",""),"")</f>
        <v/>
      </c>
      <c r="O222" s="4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1:26">
      <c r="A223" s="37"/>
      <c r="B223" s="68">
        <f>IFERROR(_xlfn.XLOOKUP(A223,'3-Step Check'!A:A,'3-Step Check'!M:M,,0),"")</f>
        <v>0</v>
      </c>
      <c r="C223" s="16">
        <f>_xlfn.XLOOKUP(A223,'3-Step Check'!A:A,'3-Step Check'!G:G,,0)</f>
        <v>0</v>
      </c>
      <c r="D223" s="16">
        <f>_xlfn.XLOOKUP(A223,'3-Step Check'!A:A,'3-Step Check'!F:F,,0)</f>
        <v>0</v>
      </c>
      <c r="E223" s="39"/>
      <c r="F223" s="40">
        <f t="shared" si="0"/>
        <v>0</v>
      </c>
      <c r="G223" s="41" t="str">
        <f t="shared" si="1"/>
        <v xml:space="preserve"> </v>
      </c>
      <c r="H223" s="42">
        <f t="shared" si="2"/>
        <v>0</v>
      </c>
      <c r="I223" s="43" t="str">
        <f t="shared" si="3"/>
        <v xml:space="preserve"> </v>
      </c>
      <c r="J223" s="44">
        <f t="shared" si="4"/>
        <v>0</v>
      </c>
      <c r="K223" s="45" t="str">
        <f t="shared" si="5"/>
        <v xml:space="preserve"> </v>
      </c>
      <c r="L223" s="46">
        <f t="shared" si="6"/>
        <v>0</v>
      </c>
      <c r="M223" s="47"/>
      <c r="N223" s="48" t="str" cm="1">
        <f t="array" ref="N223">_xlfn.IFS(M223&gt;L223,"YES",AND(M223&gt;0,M223&lt;L223),"NO",OR(M223=0,M223="",""),"")</f>
        <v/>
      </c>
      <c r="O223" s="4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1:26">
      <c r="A224" s="37"/>
      <c r="B224" s="68">
        <f>IFERROR(_xlfn.XLOOKUP(A224,'3-Step Check'!A:A,'3-Step Check'!M:M,,0),"")</f>
        <v>0</v>
      </c>
      <c r="C224" s="16">
        <f>_xlfn.XLOOKUP(A224,'3-Step Check'!A:A,'3-Step Check'!G:G,,0)</f>
        <v>0</v>
      </c>
      <c r="D224" s="16">
        <f>_xlfn.XLOOKUP(A224,'3-Step Check'!A:A,'3-Step Check'!F:F,,0)</f>
        <v>0</v>
      </c>
      <c r="E224" s="39"/>
      <c r="F224" s="40">
        <f t="shared" si="0"/>
        <v>0</v>
      </c>
      <c r="G224" s="41" t="str">
        <f t="shared" si="1"/>
        <v xml:space="preserve"> </v>
      </c>
      <c r="H224" s="42">
        <f t="shared" si="2"/>
        <v>0</v>
      </c>
      <c r="I224" s="43" t="str">
        <f t="shared" si="3"/>
        <v xml:space="preserve"> </v>
      </c>
      <c r="J224" s="44">
        <f t="shared" si="4"/>
        <v>0</v>
      </c>
      <c r="K224" s="45" t="str">
        <f t="shared" si="5"/>
        <v xml:space="preserve"> </v>
      </c>
      <c r="L224" s="46">
        <f t="shared" si="6"/>
        <v>0</v>
      </c>
      <c r="M224" s="47"/>
      <c r="N224" s="48" t="str" cm="1">
        <f t="array" ref="N224">_xlfn.IFS(M224&gt;L224,"YES",AND(M224&gt;0,M224&lt;L224),"NO",OR(M224=0,M224="",""),"")</f>
        <v/>
      </c>
      <c r="O224" s="4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1:26">
      <c r="A225" s="37"/>
      <c r="B225" s="68">
        <f>IFERROR(_xlfn.XLOOKUP(A225,'3-Step Check'!A:A,'3-Step Check'!M:M,,0),"")</f>
        <v>0</v>
      </c>
      <c r="C225" s="16">
        <f>_xlfn.XLOOKUP(A225,'3-Step Check'!A:A,'3-Step Check'!G:G,,0)</f>
        <v>0</v>
      </c>
      <c r="D225" s="16">
        <f>_xlfn.XLOOKUP(A225,'3-Step Check'!A:A,'3-Step Check'!F:F,,0)</f>
        <v>0</v>
      </c>
      <c r="E225" s="39"/>
      <c r="F225" s="40">
        <f t="shared" si="0"/>
        <v>0</v>
      </c>
      <c r="G225" s="41" t="str">
        <f t="shared" si="1"/>
        <v xml:space="preserve"> </v>
      </c>
      <c r="H225" s="42">
        <f t="shared" si="2"/>
        <v>0</v>
      </c>
      <c r="I225" s="43" t="str">
        <f t="shared" si="3"/>
        <v xml:space="preserve"> </v>
      </c>
      <c r="J225" s="44">
        <f t="shared" si="4"/>
        <v>0</v>
      </c>
      <c r="K225" s="45" t="str">
        <f t="shared" si="5"/>
        <v xml:space="preserve"> </v>
      </c>
      <c r="L225" s="46">
        <f t="shared" si="6"/>
        <v>0</v>
      </c>
      <c r="M225" s="47"/>
      <c r="N225" s="48" t="str" cm="1">
        <f t="array" ref="N225">_xlfn.IFS(M225&gt;L225,"YES",AND(M225&gt;0,M225&lt;L225),"NO",OR(M225=0,M225="",""),"")</f>
        <v/>
      </c>
      <c r="O225" s="4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1:26">
      <c r="A226" s="37"/>
      <c r="B226" s="68">
        <f>IFERROR(_xlfn.XLOOKUP(A226,'3-Step Check'!A:A,'3-Step Check'!M:M,,0),"")</f>
        <v>0</v>
      </c>
      <c r="C226" s="16">
        <f>_xlfn.XLOOKUP(A226,'3-Step Check'!A:A,'3-Step Check'!G:G,,0)</f>
        <v>0</v>
      </c>
      <c r="D226" s="16">
        <f>_xlfn.XLOOKUP(A226,'3-Step Check'!A:A,'3-Step Check'!F:F,,0)</f>
        <v>0</v>
      </c>
      <c r="E226" s="39"/>
      <c r="F226" s="40">
        <f t="shared" si="0"/>
        <v>0</v>
      </c>
      <c r="G226" s="41" t="str">
        <f t="shared" si="1"/>
        <v xml:space="preserve"> </v>
      </c>
      <c r="H226" s="42">
        <f t="shared" si="2"/>
        <v>0</v>
      </c>
      <c r="I226" s="43" t="str">
        <f t="shared" si="3"/>
        <v xml:space="preserve"> </v>
      </c>
      <c r="J226" s="44">
        <f t="shared" si="4"/>
        <v>0</v>
      </c>
      <c r="K226" s="45" t="str">
        <f t="shared" si="5"/>
        <v xml:space="preserve"> </v>
      </c>
      <c r="L226" s="46">
        <f t="shared" si="6"/>
        <v>0</v>
      </c>
      <c r="M226" s="47"/>
      <c r="N226" s="48" t="str" cm="1">
        <f t="array" ref="N226">_xlfn.IFS(M226&gt;L226,"YES",AND(M226&gt;0,M226&lt;L226),"NO",OR(M226=0,M226="",""),"")</f>
        <v/>
      </c>
      <c r="O226" s="4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1:26">
      <c r="A227" s="37"/>
      <c r="B227" s="68">
        <f>IFERROR(_xlfn.XLOOKUP(A227,'3-Step Check'!A:A,'3-Step Check'!M:M,,0),"")</f>
        <v>0</v>
      </c>
      <c r="C227" s="16">
        <f>_xlfn.XLOOKUP(A227,'3-Step Check'!A:A,'3-Step Check'!G:G,,0)</f>
        <v>0</v>
      </c>
      <c r="D227" s="16">
        <f>_xlfn.XLOOKUP(A227,'3-Step Check'!A:A,'3-Step Check'!F:F,,0)</f>
        <v>0</v>
      </c>
      <c r="E227" s="39"/>
      <c r="F227" s="40">
        <f t="shared" si="0"/>
        <v>0</v>
      </c>
      <c r="G227" s="41" t="str">
        <f t="shared" si="1"/>
        <v xml:space="preserve"> </v>
      </c>
      <c r="H227" s="42">
        <f t="shared" si="2"/>
        <v>0</v>
      </c>
      <c r="I227" s="43" t="str">
        <f t="shared" si="3"/>
        <v xml:space="preserve"> </v>
      </c>
      <c r="J227" s="44">
        <f t="shared" si="4"/>
        <v>0</v>
      </c>
      <c r="K227" s="45" t="str">
        <f t="shared" si="5"/>
        <v xml:space="preserve"> </v>
      </c>
      <c r="L227" s="46">
        <f t="shared" si="6"/>
        <v>0</v>
      </c>
      <c r="M227" s="47"/>
      <c r="N227" s="48" t="str" cm="1">
        <f t="array" ref="N227">_xlfn.IFS(M227&gt;L227,"YES",AND(M227&gt;0,M227&lt;L227),"NO",OR(M227=0,M227="",""),"")</f>
        <v/>
      </c>
      <c r="O227" s="4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1:26">
      <c r="A228" s="37"/>
      <c r="B228" s="68">
        <f>IFERROR(_xlfn.XLOOKUP(A228,'3-Step Check'!A:A,'3-Step Check'!M:M,,0),"")</f>
        <v>0</v>
      </c>
      <c r="C228" s="16">
        <f>_xlfn.XLOOKUP(A228,'3-Step Check'!A:A,'3-Step Check'!G:G,,0)</f>
        <v>0</v>
      </c>
      <c r="D228" s="16">
        <f>_xlfn.XLOOKUP(A228,'3-Step Check'!A:A,'3-Step Check'!F:F,,0)</f>
        <v>0</v>
      </c>
      <c r="E228" s="39"/>
      <c r="F228" s="40">
        <f t="shared" si="0"/>
        <v>0</v>
      </c>
      <c r="G228" s="41" t="str">
        <f t="shared" si="1"/>
        <v xml:space="preserve"> </v>
      </c>
      <c r="H228" s="42">
        <f t="shared" si="2"/>
        <v>0</v>
      </c>
      <c r="I228" s="43" t="str">
        <f t="shared" si="3"/>
        <v xml:space="preserve"> </v>
      </c>
      <c r="J228" s="44">
        <f t="shared" si="4"/>
        <v>0</v>
      </c>
      <c r="K228" s="45" t="str">
        <f t="shared" si="5"/>
        <v xml:space="preserve"> </v>
      </c>
      <c r="L228" s="46">
        <f t="shared" si="6"/>
        <v>0</v>
      </c>
      <c r="M228" s="47"/>
      <c r="N228" s="48" t="str" cm="1">
        <f t="array" ref="N228">_xlfn.IFS(M228&gt;L228,"YES",AND(M228&gt;0,M228&lt;L228),"NO",OR(M228=0,M228="",""),"")</f>
        <v/>
      </c>
      <c r="O228" s="4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1:26">
      <c r="A229" s="37"/>
      <c r="B229" s="68">
        <f>IFERROR(_xlfn.XLOOKUP(A229,'3-Step Check'!A:A,'3-Step Check'!M:M,,0),"")</f>
        <v>0</v>
      </c>
      <c r="C229" s="16">
        <f>_xlfn.XLOOKUP(A229,'3-Step Check'!A:A,'3-Step Check'!G:G,,0)</f>
        <v>0</v>
      </c>
      <c r="D229" s="16">
        <f>_xlfn.XLOOKUP(A229,'3-Step Check'!A:A,'3-Step Check'!F:F,,0)</f>
        <v>0</v>
      </c>
      <c r="E229" s="39"/>
      <c r="F229" s="40">
        <f t="shared" si="0"/>
        <v>0</v>
      </c>
      <c r="G229" s="41" t="str">
        <f t="shared" si="1"/>
        <v xml:space="preserve"> </v>
      </c>
      <c r="H229" s="42">
        <f t="shared" si="2"/>
        <v>0</v>
      </c>
      <c r="I229" s="43" t="str">
        <f t="shared" si="3"/>
        <v xml:space="preserve"> </v>
      </c>
      <c r="J229" s="44">
        <f t="shared" si="4"/>
        <v>0</v>
      </c>
      <c r="K229" s="45" t="str">
        <f t="shared" si="5"/>
        <v xml:space="preserve"> </v>
      </c>
      <c r="L229" s="46">
        <f t="shared" si="6"/>
        <v>0</v>
      </c>
      <c r="M229" s="47"/>
      <c r="N229" s="48" t="str" cm="1">
        <f t="array" ref="N229">_xlfn.IFS(M229&gt;L229,"YES",AND(M229&gt;0,M229&lt;L229),"NO",OR(M229=0,M229="",""),"")</f>
        <v/>
      </c>
      <c r="O229" s="4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1:26">
      <c r="A230" s="37"/>
      <c r="B230" s="68">
        <f>IFERROR(_xlfn.XLOOKUP(A230,'3-Step Check'!A:A,'3-Step Check'!M:M,,0),"")</f>
        <v>0</v>
      </c>
      <c r="C230" s="16">
        <f>_xlfn.XLOOKUP(A230,'3-Step Check'!A:A,'3-Step Check'!G:G,,0)</f>
        <v>0</v>
      </c>
      <c r="D230" s="16">
        <f>_xlfn.XLOOKUP(A230,'3-Step Check'!A:A,'3-Step Check'!F:F,,0)</f>
        <v>0</v>
      </c>
      <c r="E230" s="39"/>
      <c r="F230" s="40">
        <f t="shared" si="0"/>
        <v>0</v>
      </c>
      <c r="G230" s="41" t="str">
        <f t="shared" si="1"/>
        <v xml:space="preserve"> </v>
      </c>
      <c r="H230" s="42">
        <f t="shared" si="2"/>
        <v>0</v>
      </c>
      <c r="I230" s="43" t="str">
        <f t="shared" si="3"/>
        <v xml:space="preserve"> </v>
      </c>
      <c r="J230" s="44">
        <f t="shared" si="4"/>
        <v>0</v>
      </c>
      <c r="K230" s="45" t="str">
        <f t="shared" si="5"/>
        <v xml:space="preserve"> </v>
      </c>
      <c r="L230" s="46">
        <f t="shared" si="6"/>
        <v>0</v>
      </c>
      <c r="M230" s="47"/>
      <c r="N230" s="48" t="str" cm="1">
        <f t="array" ref="N230">_xlfn.IFS(M230&gt;L230,"YES",AND(M230&gt;0,M230&lt;L230),"NO",OR(M230=0,M230="",""),"")</f>
        <v/>
      </c>
      <c r="O230" s="4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1:26">
      <c r="A231" s="37"/>
      <c r="B231" s="68">
        <f>IFERROR(_xlfn.XLOOKUP(A231,'3-Step Check'!A:A,'3-Step Check'!M:M,,0),"")</f>
        <v>0</v>
      </c>
      <c r="C231" s="16">
        <f>_xlfn.XLOOKUP(A231,'3-Step Check'!A:A,'3-Step Check'!G:G,,0)</f>
        <v>0</v>
      </c>
      <c r="D231" s="16">
        <f>_xlfn.XLOOKUP(A231,'3-Step Check'!A:A,'3-Step Check'!F:F,,0)</f>
        <v>0</v>
      </c>
      <c r="E231" s="39"/>
      <c r="F231" s="40">
        <f t="shared" si="0"/>
        <v>0</v>
      </c>
      <c r="G231" s="41" t="str">
        <f t="shared" si="1"/>
        <v xml:space="preserve"> </v>
      </c>
      <c r="H231" s="42">
        <f t="shared" si="2"/>
        <v>0</v>
      </c>
      <c r="I231" s="43" t="str">
        <f t="shared" si="3"/>
        <v xml:space="preserve"> </v>
      </c>
      <c r="J231" s="44">
        <f t="shared" si="4"/>
        <v>0</v>
      </c>
      <c r="K231" s="45" t="str">
        <f t="shared" si="5"/>
        <v xml:space="preserve"> </v>
      </c>
      <c r="L231" s="46">
        <f t="shared" si="6"/>
        <v>0</v>
      </c>
      <c r="M231" s="47"/>
      <c r="N231" s="48" t="str" cm="1">
        <f t="array" ref="N231">_xlfn.IFS(M231&gt;L231,"YES",AND(M231&gt;0,M231&lt;L231),"NO",OR(M231=0,M231="",""),"")</f>
        <v/>
      </c>
      <c r="O231" s="4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1:26">
      <c r="A232" s="37"/>
      <c r="B232" s="68">
        <f>IFERROR(_xlfn.XLOOKUP(A232,'3-Step Check'!A:A,'3-Step Check'!M:M,,0),"")</f>
        <v>0</v>
      </c>
      <c r="C232" s="16">
        <f>_xlfn.XLOOKUP(A232,'3-Step Check'!A:A,'3-Step Check'!G:G,,0)</f>
        <v>0</v>
      </c>
      <c r="D232" s="16">
        <f>_xlfn.XLOOKUP(A232,'3-Step Check'!A:A,'3-Step Check'!F:F,,0)</f>
        <v>0</v>
      </c>
      <c r="E232" s="39"/>
      <c r="F232" s="40">
        <f t="shared" si="0"/>
        <v>0</v>
      </c>
      <c r="G232" s="41" t="str">
        <f t="shared" si="1"/>
        <v xml:space="preserve"> </v>
      </c>
      <c r="H232" s="42">
        <f t="shared" si="2"/>
        <v>0</v>
      </c>
      <c r="I232" s="43" t="str">
        <f t="shared" si="3"/>
        <v xml:space="preserve"> </v>
      </c>
      <c r="J232" s="44">
        <f t="shared" si="4"/>
        <v>0</v>
      </c>
      <c r="K232" s="45" t="str">
        <f t="shared" si="5"/>
        <v xml:space="preserve"> </v>
      </c>
      <c r="L232" s="46">
        <f t="shared" si="6"/>
        <v>0</v>
      </c>
      <c r="M232" s="47"/>
      <c r="N232" s="48" t="str" cm="1">
        <f t="array" ref="N232">_xlfn.IFS(M232&gt;L232,"YES",AND(M232&gt;0,M232&lt;L232),"NO",OR(M232=0,M232="",""),"")</f>
        <v/>
      </c>
      <c r="O232" s="4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1:26">
      <c r="A233" s="37"/>
      <c r="B233" s="68">
        <f>IFERROR(_xlfn.XLOOKUP(A233,'3-Step Check'!A:A,'3-Step Check'!M:M,,0),"")</f>
        <v>0</v>
      </c>
      <c r="C233" s="16">
        <f>_xlfn.XLOOKUP(A233,'3-Step Check'!A:A,'3-Step Check'!G:G,,0)</f>
        <v>0</v>
      </c>
      <c r="D233" s="16">
        <f>_xlfn.XLOOKUP(A233,'3-Step Check'!A:A,'3-Step Check'!F:F,,0)</f>
        <v>0</v>
      </c>
      <c r="E233" s="39"/>
      <c r="F233" s="40">
        <f t="shared" si="0"/>
        <v>0</v>
      </c>
      <c r="G233" s="41" t="str">
        <f t="shared" si="1"/>
        <v xml:space="preserve"> </v>
      </c>
      <c r="H233" s="42">
        <f t="shared" si="2"/>
        <v>0</v>
      </c>
      <c r="I233" s="43" t="str">
        <f t="shared" si="3"/>
        <v xml:space="preserve"> </v>
      </c>
      <c r="J233" s="44">
        <f t="shared" si="4"/>
        <v>0</v>
      </c>
      <c r="K233" s="45" t="str">
        <f t="shared" si="5"/>
        <v xml:space="preserve"> </v>
      </c>
      <c r="L233" s="46">
        <f t="shared" si="6"/>
        <v>0</v>
      </c>
      <c r="M233" s="47"/>
      <c r="N233" s="48" t="str" cm="1">
        <f t="array" ref="N233">_xlfn.IFS(M233&gt;L233,"YES",AND(M233&gt;0,M233&lt;L233),"NO",OR(M233=0,M233="",""),"")</f>
        <v/>
      </c>
      <c r="O233" s="4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1:26">
      <c r="A234" s="37"/>
      <c r="B234" s="68">
        <f>IFERROR(_xlfn.XLOOKUP(A234,'3-Step Check'!A:A,'3-Step Check'!M:M,,0),"")</f>
        <v>0</v>
      </c>
      <c r="C234" s="16">
        <f>_xlfn.XLOOKUP(A234,'3-Step Check'!A:A,'3-Step Check'!G:G,,0)</f>
        <v>0</v>
      </c>
      <c r="D234" s="16">
        <f>_xlfn.XLOOKUP(A234,'3-Step Check'!A:A,'3-Step Check'!F:F,,0)</f>
        <v>0</v>
      </c>
      <c r="E234" s="39"/>
      <c r="F234" s="40">
        <f t="shared" si="0"/>
        <v>0</v>
      </c>
      <c r="G234" s="41" t="str">
        <f t="shared" si="1"/>
        <v xml:space="preserve"> </v>
      </c>
      <c r="H234" s="42">
        <f t="shared" si="2"/>
        <v>0</v>
      </c>
      <c r="I234" s="43" t="str">
        <f t="shared" si="3"/>
        <v xml:space="preserve"> </v>
      </c>
      <c r="J234" s="44">
        <f t="shared" si="4"/>
        <v>0</v>
      </c>
      <c r="K234" s="45" t="str">
        <f t="shared" si="5"/>
        <v xml:space="preserve"> </v>
      </c>
      <c r="L234" s="46">
        <f t="shared" si="6"/>
        <v>0</v>
      </c>
      <c r="M234" s="47"/>
      <c r="N234" s="48" t="str" cm="1">
        <f t="array" ref="N234">_xlfn.IFS(M234&gt;L234,"YES",AND(M234&gt;0,M234&lt;L234),"NO",OR(M234=0,M234="",""),"")</f>
        <v/>
      </c>
      <c r="O234" s="4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1:26">
      <c r="A235" s="37"/>
      <c r="B235" s="68">
        <f>IFERROR(_xlfn.XLOOKUP(A235,'3-Step Check'!A:A,'3-Step Check'!M:M,,0),"")</f>
        <v>0</v>
      </c>
      <c r="C235" s="16">
        <f>_xlfn.XLOOKUP(A235,'3-Step Check'!A:A,'3-Step Check'!G:G,,0)</f>
        <v>0</v>
      </c>
      <c r="D235" s="16">
        <f>_xlfn.XLOOKUP(A235,'3-Step Check'!A:A,'3-Step Check'!F:F,,0)</f>
        <v>0</v>
      </c>
      <c r="E235" s="39"/>
      <c r="F235" s="40">
        <f t="shared" si="0"/>
        <v>0</v>
      </c>
      <c r="G235" s="41" t="str">
        <f t="shared" si="1"/>
        <v xml:space="preserve"> </v>
      </c>
      <c r="H235" s="42">
        <f t="shared" si="2"/>
        <v>0</v>
      </c>
      <c r="I235" s="43" t="str">
        <f t="shared" si="3"/>
        <v xml:space="preserve"> </v>
      </c>
      <c r="J235" s="44">
        <f t="shared" si="4"/>
        <v>0</v>
      </c>
      <c r="K235" s="45" t="str">
        <f t="shared" si="5"/>
        <v xml:space="preserve"> </v>
      </c>
      <c r="L235" s="46">
        <f t="shared" si="6"/>
        <v>0</v>
      </c>
      <c r="M235" s="47"/>
      <c r="N235" s="48" t="str" cm="1">
        <f t="array" ref="N235">_xlfn.IFS(M235&gt;L235,"YES",AND(M235&gt;0,M235&lt;L235),"NO",OR(M235=0,M235="",""),"")</f>
        <v/>
      </c>
      <c r="O235" s="4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1:26">
      <c r="A236" s="37"/>
      <c r="B236" s="68">
        <f>IFERROR(_xlfn.XLOOKUP(A236,'3-Step Check'!A:A,'3-Step Check'!M:M,,0),"")</f>
        <v>0</v>
      </c>
      <c r="C236" s="16">
        <f>_xlfn.XLOOKUP(A236,'3-Step Check'!A:A,'3-Step Check'!G:G,,0)</f>
        <v>0</v>
      </c>
      <c r="D236" s="16">
        <f>_xlfn.XLOOKUP(A236,'3-Step Check'!A:A,'3-Step Check'!F:F,,0)</f>
        <v>0</v>
      </c>
      <c r="E236" s="39"/>
      <c r="F236" s="40">
        <f t="shared" si="0"/>
        <v>0</v>
      </c>
      <c r="G236" s="41" t="str">
        <f t="shared" si="1"/>
        <v xml:space="preserve"> </v>
      </c>
      <c r="H236" s="42">
        <f t="shared" si="2"/>
        <v>0</v>
      </c>
      <c r="I236" s="43" t="str">
        <f t="shared" si="3"/>
        <v xml:space="preserve"> </v>
      </c>
      <c r="J236" s="44">
        <f t="shared" si="4"/>
        <v>0</v>
      </c>
      <c r="K236" s="45" t="str">
        <f t="shared" si="5"/>
        <v xml:space="preserve"> </v>
      </c>
      <c r="L236" s="46">
        <f t="shared" si="6"/>
        <v>0</v>
      </c>
      <c r="M236" s="47"/>
      <c r="N236" s="48" t="str" cm="1">
        <f t="array" ref="N236">_xlfn.IFS(M236&gt;L236,"YES",AND(M236&gt;0,M236&lt;L236),"NO",OR(M236=0,M236="",""),"")</f>
        <v/>
      </c>
      <c r="O236" s="4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1:26">
      <c r="A237" s="37"/>
      <c r="B237" s="68">
        <f>IFERROR(_xlfn.XLOOKUP(A237,'3-Step Check'!A:A,'3-Step Check'!M:M,,0),"")</f>
        <v>0</v>
      </c>
      <c r="C237" s="16">
        <f>_xlfn.XLOOKUP(A237,'3-Step Check'!A:A,'3-Step Check'!G:G,,0)</f>
        <v>0</v>
      </c>
      <c r="D237" s="16">
        <f>_xlfn.XLOOKUP(A237,'3-Step Check'!A:A,'3-Step Check'!F:F,,0)</f>
        <v>0</v>
      </c>
      <c r="E237" s="39"/>
      <c r="F237" s="40">
        <f t="shared" si="0"/>
        <v>0</v>
      </c>
      <c r="G237" s="41" t="str">
        <f t="shared" si="1"/>
        <v xml:space="preserve"> </v>
      </c>
      <c r="H237" s="42">
        <f t="shared" si="2"/>
        <v>0</v>
      </c>
      <c r="I237" s="43" t="str">
        <f t="shared" si="3"/>
        <v xml:space="preserve"> </v>
      </c>
      <c r="J237" s="44">
        <f t="shared" si="4"/>
        <v>0</v>
      </c>
      <c r="K237" s="45" t="str">
        <f t="shared" si="5"/>
        <v xml:space="preserve"> </v>
      </c>
      <c r="L237" s="46">
        <f t="shared" si="6"/>
        <v>0</v>
      </c>
      <c r="M237" s="47"/>
      <c r="N237" s="48" t="str" cm="1">
        <f t="array" ref="N237">_xlfn.IFS(M237&gt;L237,"YES",AND(M237&gt;0,M237&lt;L237),"NO",OR(M237=0,M237="",""),"")</f>
        <v/>
      </c>
      <c r="O237" s="4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1:26">
      <c r="A238" s="37"/>
      <c r="B238" s="68">
        <f>IFERROR(_xlfn.XLOOKUP(A238,'3-Step Check'!A:A,'3-Step Check'!M:M,,0),"")</f>
        <v>0</v>
      </c>
      <c r="C238" s="16">
        <f>_xlfn.XLOOKUP(A238,'3-Step Check'!A:A,'3-Step Check'!G:G,,0)</f>
        <v>0</v>
      </c>
      <c r="D238" s="16">
        <f>_xlfn.XLOOKUP(A238,'3-Step Check'!A:A,'3-Step Check'!F:F,,0)</f>
        <v>0</v>
      </c>
      <c r="E238" s="39"/>
      <c r="F238" s="40">
        <f t="shared" si="0"/>
        <v>0</v>
      </c>
      <c r="G238" s="41" t="str">
        <f t="shared" si="1"/>
        <v xml:space="preserve"> </v>
      </c>
      <c r="H238" s="42">
        <f t="shared" si="2"/>
        <v>0</v>
      </c>
      <c r="I238" s="43" t="str">
        <f t="shared" si="3"/>
        <v xml:space="preserve"> </v>
      </c>
      <c r="J238" s="44">
        <f t="shared" si="4"/>
        <v>0</v>
      </c>
      <c r="K238" s="45" t="str">
        <f t="shared" si="5"/>
        <v xml:space="preserve"> </v>
      </c>
      <c r="L238" s="46">
        <f t="shared" si="6"/>
        <v>0</v>
      </c>
      <c r="M238" s="47"/>
      <c r="N238" s="48" t="str" cm="1">
        <f t="array" ref="N238">_xlfn.IFS(M238&gt;L238,"YES",AND(M238&gt;0,M238&lt;L238),"NO",OR(M238=0,M238="",""),"")</f>
        <v/>
      </c>
      <c r="O238" s="4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1:26">
      <c r="A239" s="37"/>
      <c r="B239" s="68">
        <f>IFERROR(_xlfn.XLOOKUP(A239,'3-Step Check'!A:A,'3-Step Check'!M:M,,0),"")</f>
        <v>0</v>
      </c>
      <c r="C239" s="16">
        <f>_xlfn.XLOOKUP(A239,'3-Step Check'!A:A,'3-Step Check'!G:G,,0)</f>
        <v>0</v>
      </c>
      <c r="D239" s="16">
        <f>_xlfn.XLOOKUP(A239,'3-Step Check'!A:A,'3-Step Check'!F:F,,0)</f>
        <v>0</v>
      </c>
      <c r="E239" s="39"/>
      <c r="F239" s="40">
        <f t="shared" si="0"/>
        <v>0</v>
      </c>
      <c r="G239" s="41" t="str">
        <f t="shared" si="1"/>
        <v xml:space="preserve"> </v>
      </c>
      <c r="H239" s="42">
        <f t="shared" si="2"/>
        <v>0</v>
      </c>
      <c r="I239" s="43" t="str">
        <f t="shared" si="3"/>
        <v xml:space="preserve"> </v>
      </c>
      <c r="J239" s="44">
        <f t="shared" si="4"/>
        <v>0</v>
      </c>
      <c r="K239" s="45" t="str">
        <f t="shared" si="5"/>
        <v xml:space="preserve"> </v>
      </c>
      <c r="L239" s="46">
        <f t="shared" si="6"/>
        <v>0</v>
      </c>
      <c r="M239" s="47"/>
      <c r="N239" s="48" t="str" cm="1">
        <f t="array" ref="N239">_xlfn.IFS(M239&gt;L239,"YES",AND(M239&gt;0,M239&lt;L239),"NO",OR(M239=0,M239="",""),"")</f>
        <v/>
      </c>
      <c r="O239" s="4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1:26">
      <c r="A240" s="37"/>
      <c r="B240" s="68">
        <f>IFERROR(_xlfn.XLOOKUP(A240,'3-Step Check'!A:A,'3-Step Check'!M:M,,0),"")</f>
        <v>0</v>
      </c>
      <c r="C240" s="16">
        <f>_xlfn.XLOOKUP(A240,'3-Step Check'!A:A,'3-Step Check'!G:G,,0)</f>
        <v>0</v>
      </c>
      <c r="D240" s="16">
        <f>_xlfn.XLOOKUP(A240,'3-Step Check'!A:A,'3-Step Check'!F:F,,0)</f>
        <v>0</v>
      </c>
      <c r="E240" s="39"/>
      <c r="F240" s="40">
        <f t="shared" si="0"/>
        <v>0</v>
      </c>
      <c r="G240" s="41" t="str">
        <f t="shared" si="1"/>
        <v xml:space="preserve"> </v>
      </c>
      <c r="H240" s="42">
        <f t="shared" si="2"/>
        <v>0</v>
      </c>
      <c r="I240" s="43" t="str">
        <f t="shared" si="3"/>
        <v xml:space="preserve"> </v>
      </c>
      <c r="J240" s="44">
        <f t="shared" si="4"/>
        <v>0</v>
      </c>
      <c r="K240" s="45" t="str">
        <f t="shared" si="5"/>
        <v xml:space="preserve"> </v>
      </c>
      <c r="L240" s="46">
        <f t="shared" si="6"/>
        <v>0</v>
      </c>
      <c r="M240" s="47"/>
      <c r="N240" s="48" t="str" cm="1">
        <f t="array" ref="N240">_xlfn.IFS(M240&gt;L240,"YES",AND(M240&gt;0,M240&lt;L240),"NO",OR(M240=0,M240="",""),"")</f>
        <v/>
      </c>
      <c r="O240" s="4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1:26">
      <c r="A241" s="37"/>
      <c r="B241" s="68">
        <f>IFERROR(_xlfn.XLOOKUP(A241,'3-Step Check'!A:A,'3-Step Check'!M:M,,0),"")</f>
        <v>0</v>
      </c>
      <c r="C241" s="16">
        <f>_xlfn.XLOOKUP(A241,'3-Step Check'!A:A,'3-Step Check'!G:G,,0)</f>
        <v>0</v>
      </c>
      <c r="D241" s="16">
        <f>_xlfn.XLOOKUP(A241,'3-Step Check'!A:A,'3-Step Check'!F:F,,0)</f>
        <v>0</v>
      </c>
      <c r="E241" s="39"/>
      <c r="F241" s="40">
        <f t="shared" si="0"/>
        <v>0</v>
      </c>
      <c r="G241" s="41" t="str">
        <f t="shared" si="1"/>
        <v xml:space="preserve"> </v>
      </c>
      <c r="H241" s="42">
        <f t="shared" si="2"/>
        <v>0</v>
      </c>
      <c r="I241" s="43" t="str">
        <f t="shared" si="3"/>
        <v xml:space="preserve"> </v>
      </c>
      <c r="J241" s="44">
        <f t="shared" si="4"/>
        <v>0</v>
      </c>
      <c r="K241" s="45" t="str">
        <f t="shared" si="5"/>
        <v xml:space="preserve"> </v>
      </c>
      <c r="L241" s="46">
        <f t="shared" si="6"/>
        <v>0</v>
      </c>
      <c r="M241" s="47"/>
      <c r="N241" s="48" t="str" cm="1">
        <f t="array" ref="N241">_xlfn.IFS(M241&gt;L241,"YES",AND(M241&gt;0,M241&lt;L241),"NO",OR(M241=0,M241="",""),"")</f>
        <v/>
      </c>
      <c r="O241" s="4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1:26">
      <c r="A242" s="37"/>
      <c r="B242" s="68">
        <f>IFERROR(_xlfn.XLOOKUP(A242,'3-Step Check'!A:A,'3-Step Check'!M:M,,0),"")</f>
        <v>0</v>
      </c>
      <c r="C242" s="16">
        <f>_xlfn.XLOOKUP(A242,'3-Step Check'!A:A,'3-Step Check'!G:G,,0)</f>
        <v>0</v>
      </c>
      <c r="D242" s="16">
        <f>_xlfn.XLOOKUP(A242,'3-Step Check'!A:A,'3-Step Check'!F:F,,0)</f>
        <v>0</v>
      </c>
      <c r="E242" s="39"/>
      <c r="F242" s="40">
        <f t="shared" si="0"/>
        <v>0</v>
      </c>
      <c r="G242" s="41" t="str">
        <f t="shared" si="1"/>
        <v xml:space="preserve"> </v>
      </c>
      <c r="H242" s="42">
        <f t="shared" si="2"/>
        <v>0</v>
      </c>
      <c r="I242" s="43" t="str">
        <f t="shared" si="3"/>
        <v xml:space="preserve"> </v>
      </c>
      <c r="J242" s="44">
        <f t="shared" si="4"/>
        <v>0</v>
      </c>
      <c r="K242" s="45" t="str">
        <f t="shared" si="5"/>
        <v xml:space="preserve"> </v>
      </c>
      <c r="L242" s="46">
        <f t="shared" si="6"/>
        <v>0</v>
      </c>
      <c r="M242" s="47"/>
      <c r="N242" s="48" t="str" cm="1">
        <f t="array" ref="N242">_xlfn.IFS(M242&gt;L242,"YES",AND(M242&gt;0,M242&lt;L242),"NO",OR(M242=0,M242="",""),"")</f>
        <v/>
      </c>
      <c r="O242" s="4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1:26">
      <c r="A243" s="37"/>
      <c r="B243" s="68">
        <f>IFERROR(_xlfn.XLOOKUP(A243,'3-Step Check'!A:A,'3-Step Check'!M:M,,0),"")</f>
        <v>0</v>
      </c>
      <c r="C243" s="16">
        <f>_xlfn.XLOOKUP(A243,'3-Step Check'!A:A,'3-Step Check'!G:G,,0)</f>
        <v>0</v>
      </c>
      <c r="D243" s="16">
        <f>_xlfn.XLOOKUP(A243,'3-Step Check'!A:A,'3-Step Check'!F:F,,0)</f>
        <v>0</v>
      </c>
      <c r="E243" s="39"/>
      <c r="F243" s="40">
        <f t="shared" si="0"/>
        <v>0</v>
      </c>
      <c r="G243" s="41" t="str">
        <f t="shared" si="1"/>
        <v xml:space="preserve"> </v>
      </c>
      <c r="H243" s="42">
        <f t="shared" si="2"/>
        <v>0</v>
      </c>
      <c r="I243" s="43" t="str">
        <f t="shared" si="3"/>
        <v xml:space="preserve"> </v>
      </c>
      <c r="J243" s="44">
        <f t="shared" si="4"/>
        <v>0</v>
      </c>
      <c r="K243" s="45" t="str">
        <f t="shared" si="5"/>
        <v xml:space="preserve"> </v>
      </c>
      <c r="L243" s="46">
        <f t="shared" si="6"/>
        <v>0</v>
      </c>
      <c r="M243" s="47"/>
      <c r="N243" s="48" t="str" cm="1">
        <f t="array" ref="N243">_xlfn.IFS(M243&gt;L243,"YES",AND(M243&gt;0,M243&lt;L243),"NO",OR(M243=0,M243="",""),"")</f>
        <v/>
      </c>
      <c r="O243" s="4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1:26">
      <c r="A244" s="37"/>
      <c r="B244" s="68">
        <f>IFERROR(_xlfn.XLOOKUP(A244,'3-Step Check'!A:A,'3-Step Check'!M:M,,0),"")</f>
        <v>0</v>
      </c>
      <c r="C244" s="16">
        <f>_xlfn.XLOOKUP(A244,'3-Step Check'!A:A,'3-Step Check'!G:G,,0)</f>
        <v>0</v>
      </c>
      <c r="D244" s="16">
        <f>_xlfn.XLOOKUP(A244,'3-Step Check'!A:A,'3-Step Check'!F:F,,0)</f>
        <v>0</v>
      </c>
      <c r="E244" s="39"/>
      <c r="F244" s="40">
        <f t="shared" si="0"/>
        <v>0</v>
      </c>
      <c r="G244" s="41" t="str">
        <f t="shared" si="1"/>
        <v xml:space="preserve"> </v>
      </c>
      <c r="H244" s="42">
        <f t="shared" si="2"/>
        <v>0</v>
      </c>
      <c r="I244" s="43" t="str">
        <f t="shared" si="3"/>
        <v xml:space="preserve"> </v>
      </c>
      <c r="J244" s="44">
        <f t="shared" si="4"/>
        <v>0</v>
      </c>
      <c r="K244" s="45" t="str">
        <f t="shared" si="5"/>
        <v xml:space="preserve"> </v>
      </c>
      <c r="L244" s="46">
        <f t="shared" si="6"/>
        <v>0</v>
      </c>
      <c r="M244" s="47"/>
      <c r="N244" s="48" t="str" cm="1">
        <f t="array" ref="N244">_xlfn.IFS(M244&gt;L244,"YES",AND(M244&gt;0,M244&lt;L244),"NO",OR(M244=0,M244="",""),"")</f>
        <v/>
      </c>
      <c r="O244" s="4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1:26">
      <c r="A245" s="37"/>
      <c r="B245" s="68">
        <f>IFERROR(_xlfn.XLOOKUP(A245,'3-Step Check'!A:A,'3-Step Check'!M:M,,0),"")</f>
        <v>0</v>
      </c>
      <c r="C245" s="16">
        <f>_xlfn.XLOOKUP(A245,'3-Step Check'!A:A,'3-Step Check'!G:G,,0)</f>
        <v>0</v>
      </c>
      <c r="D245" s="16">
        <f>_xlfn.XLOOKUP(A245,'3-Step Check'!A:A,'3-Step Check'!F:F,,0)</f>
        <v>0</v>
      </c>
      <c r="E245" s="39"/>
      <c r="F245" s="40">
        <f t="shared" si="0"/>
        <v>0</v>
      </c>
      <c r="G245" s="41" t="str">
        <f t="shared" si="1"/>
        <v xml:space="preserve"> </v>
      </c>
      <c r="H245" s="42">
        <f t="shared" si="2"/>
        <v>0</v>
      </c>
      <c r="I245" s="43" t="str">
        <f t="shared" si="3"/>
        <v xml:space="preserve"> </v>
      </c>
      <c r="J245" s="44">
        <f t="shared" si="4"/>
        <v>0</v>
      </c>
      <c r="K245" s="45" t="str">
        <f t="shared" si="5"/>
        <v xml:space="preserve"> </v>
      </c>
      <c r="L245" s="46">
        <f t="shared" si="6"/>
        <v>0</v>
      </c>
      <c r="M245" s="47"/>
      <c r="N245" s="48" t="str" cm="1">
        <f t="array" ref="N245">_xlfn.IFS(M245&gt;L245,"YES",AND(M245&gt;0,M245&lt;L245),"NO",OR(M245=0,M245="",""),"")</f>
        <v/>
      </c>
      <c r="O245" s="4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1:26">
      <c r="A246" s="37"/>
      <c r="B246" s="68">
        <f>IFERROR(_xlfn.XLOOKUP(A246,'3-Step Check'!A:A,'3-Step Check'!M:M,,0),"")</f>
        <v>0</v>
      </c>
      <c r="C246" s="16">
        <f>_xlfn.XLOOKUP(A246,'3-Step Check'!A:A,'3-Step Check'!G:G,,0)</f>
        <v>0</v>
      </c>
      <c r="D246" s="16">
        <f>_xlfn.XLOOKUP(A246,'3-Step Check'!A:A,'3-Step Check'!F:F,,0)</f>
        <v>0</v>
      </c>
      <c r="E246" s="39"/>
      <c r="F246" s="40">
        <f t="shared" si="0"/>
        <v>0</v>
      </c>
      <c r="G246" s="41" t="str">
        <f t="shared" si="1"/>
        <v xml:space="preserve"> </v>
      </c>
      <c r="H246" s="42">
        <f t="shared" si="2"/>
        <v>0</v>
      </c>
      <c r="I246" s="43" t="str">
        <f t="shared" si="3"/>
        <v xml:space="preserve"> </v>
      </c>
      <c r="J246" s="44">
        <f t="shared" si="4"/>
        <v>0</v>
      </c>
      <c r="K246" s="45" t="str">
        <f t="shared" si="5"/>
        <v xml:space="preserve"> </v>
      </c>
      <c r="L246" s="46">
        <f t="shared" si="6"/>
        <v>0</v>
      </c>
      <c r="M246" s="47"/>
      <c r="N246" s="48" t="str" cm="1">
        <f t="array" ref="N246">_xlfn.IFS(M246&gt;L246,"YES",AND(M246&gt;0,M246&lt;L246),"NO",OR(M246=0,M246="",""),"")</f>
        <v/>
      </c>
      <c r="O246" s="4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1:26">
      <c r="A247" s="37"/>
      <c r="B247" s="68">
        <f>IFERROR(_xlfn.XLOOKUP(A247,'3-Step Check'!A:A,'3-Step Check'!M:M,,0),"")</f>
        <v>0</v>
      </c>
      <c r="C247" s="16">
        <f>_xlfn.XLOOKUP(A247,'3-Step Check'!A:A,'3-Step Check'!G:G,,0)</f>
        <v>0</v>
      </c>
      <c r="D247" s="16">
        <f>_xlfn.XLOOKUP(A247,'3-Step Check'!A:A,'3-Step Check'!F:F,,0)</f>
        <v>0</v>
      </c>
      <c r="E247" s="39"/>
      <c r="F247" s="40">
        <f t="shared" si="0"/>
        <v>0</v>
      </c>
      <c r="G247" s="41" t="str">
        <f t="shared" si="1"/>
        <v xml:space="preserve"> </v>
      </c>
      <c r="H247" s="42">
        <f t="shared" si="2"/>
        <v>0</v>
      </c>
      <c r="I247" s="43" t="str">
        <f t="shared" si="3"/>
        <v xml:space="preserve"> </v>
      </c>
      <c r="J247" s="44">
        <f t="shared" si="4"/>
        <v>0</v>
      </c>
      <c r="K247" s="45" t="str">
        <f t="shared" si="5"/>
        <v xml:space="preserve"> </v>
      </c>
      <c r="L247" s="46">
        <f t="shared" si="6"/>
        <v>0</v>
      </c>
      <c r="M247" s="47"/>
      <c r="N247" s="48" t="str" cm="1">
        <f t="array" ref="N247">_xlfn.IFS(M247&gt;L247,"YES",AND(M247&gt;0,M247&lt;L247),"NO",OR(M247=0,M247="",""),"")</f>
        <v/>
      </c>
      <c r="O247" s="4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1:26">
      <c r="A248" s="37"/>
      <c r="B248" s="68">
        <f>IFERROR(_xlfn.XLOOKUP(A248,'3-Step Check'!A:A,'3-Step Check'!M:M,,0),"")</f>
        <v>0</v>
      </c>
      <c r="C248" s="16">
        <f>_xlfn.XLOOKUP(A248,'3-Step Check'!A:A,'3-Step Check'!G:G,,0)</f>
        <v>0</v>
      </c>
      <c r="D248" s="16">
        <f>_xlfn.XLOOKUP(A248,'3-Step Check'!A:A,'3-Step Check'!F:F,,0)</f>
        <v>0</v>
      </c>
      <c r="E248" s="39"/>
      <c r="F248" s="40">
        <f t="shared" si="0"/>
        <v>0</v>
      </c>
      <c r="G248" s="41" t="str">
        <f t="shared" si="1"/>
        <v xml:space="preserve"> </v>
      </c>
      <c r="H248" s="42">
        <f t="shared" si="2"/>
        <v>0</v>
      </c>
      <c r="I248" s="43" t="str">
        <f t="shared" si="3"/>
        <v xml:space="preserve"> </v>
      </c>
      <c r="J248" s="44">
        <f t="shared" si="4"/>
        <v>0</v>
      </c>
      <c r="K248" s="45" t="str">
        <f t="shared" si="5"/>
        <v xml:space="preserve"> </v>
      </c>
      <c r="L248" s="46">
        <f t="shared" si="6"/>
        <v>0</v>
      </c>
      <c r="M248" s="47"/>
      <c r="N248" s="48" t="str" cm="1">
        <f t="array" ref="N248">_xlfn.IFS(M248&gt;L248,"YES",AND(M248&gt;0,M248&lt;L248),"NO",OR(M248=0,M248="",""),"")</f>
        <v/>
      </c>
      <c r="O248" s="4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1:26">
      <c r="A249" s="37"/>
      <c r="B249" s="68">
        <f>IFERROR(_xlfn.XLOOKUP(A249,'3-Step Check'!A:A,'3-Step Check'!M:M,,0),"")</f>
        <v>0</v>
      </c>
      <c r="C249" s="16">
        <f>_xlfn.XLOOKUP(A249,'3-Step Check'!A:A,'3-Step Check'!G:G,,0)</f>
        <v>0</v>
      </c>
      <c r="D249" s="16">
        <f>_xlfn.XLOOKUP(A249,'3-Step Check'!A:A,'3-Step Check'!F:F,,0)</f>
        <v>0</v>
      </c>
      <c r="E249" s="39"/>
      <c r="F249" s="40">
        <f t="shared" si="0"/>
        <v>0</v>
      </c>
      <c r="G249" s="41" t="str">
        <f t="shared" si="1"/>
        <v xml:space="preserve"> </v>
      </c>
      <c r="H249" s="42">
        <f t="shared" si="2"/>
        <v>0</v>
      </c>
      <c r="I249" s="43" t="str">
        <f t="shared" si="3"/>
        <v xml:space="preserve"> </v>
      </c>
      <c r="J249" s="44">
        <f t="shared" si="4"/>
        <v>0</v>
      </c>
      <c r="K249" s="45" t="str">
        <f t="shared" si="5"/>
        <v xml:space="preserve"> </v>
      </c>
      <c r="L249" s="46">
        <f t="shared" si="6"/>
        <v>0</v>
      </c>
      <c r="M249" s="47"/>
      <c r="N249" s="48" t="str" cm="1">
        <f t="array" ref="N249">_xlfn.IFS(M249&gt;L249,"YES",AND(M249&gt;0,M249&lt;L249),"NO",OR(M249=0,M249="",""),"")</f>
        <v/>
      </c>
      <c r="O249" s="4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1:26">
      <c r="A250" s="37"/>
      <c r="B250" s="68">
        <f>IFERROR(_xlfn.XLOOKUP(A250,'3-Step Check'!A:A,'3-Step Check'!M:M,,0),"")</f>
        <v>0</v>
      </c>
      <c r="C250" s="16">
        <f>_xlfn.XLOOKUP(A250,'3-Step Check'!A:A,'3-Step Check'!G:G,,0)</f>
        <v>0</v>
      </c>
      <c r="D250" s="16">
        <f>_xlfn.XLOOKUP(A250,'3-Step Check'!A:A,'3-Step Check'!F:F,,0)</f>
        <v>0</v>
      </c>
      <c r="E250" s="39"/>
      <c r="F250" s="40">
        <f t="shared" si="0"/>
        <v>0</v>
      </c>
      <c r="G250" s="41" t="str">
        <f t="shared" si="1"/>
        <v xml:space="preserve"> </v>
      </c>
      <c r="H250" s="42">
        <f t="shared" si="2"/>
        <v>0</v>
      </c>
      <c r="I250" s="43" t="str">
        <f t="shared" si="3"/>
        <v xml:space="preserve"> </v>
      </c>
      <c r="J250" s="44">
        <f t="shared" si="4"/>
        <v>0</v>
      </c>
      <c r="K250" s="45" t="str">
        <f t="shared" si="5"/>
        <v xml:space="preserve"> </v>
      </c>
      <c r="L250" s="46">
        <f t="shared" si="6"/>
        <v>0</v>
      </c>
      <c r="M250" s="47"/>
      <c r="N250" s="48" t="str" cm="1">
        <f t="array" ref="N250">_xlfn.IFS(M250&gt;L250,"YES",AND(M250&gt;0,M250&lt;L250),"NO",OR(M250=0,M250="",""),"")</f>
        <v/>
      </c>
      <c r="O250" s="4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1:26">
      <c r="A251" s="37"/>
      <c r="B251" s="68">
        <f>IFERROR(_xlfn.XLOOKUP(A251,'3-Step Check'!A:A,'3-Step Check'!M:M,,0),"")</f>
        <v>0</v>
      </c>
      <c r="C251" s="16">
        <f>_xlfn.XLOOKUP(A251,'3-Step Check'!A:A,'3-Step Check'!G:G,,0)</f>
        <v>0</v>
      </c>
      <c r="D251" s="16">
        <f>_xlfn.XLOOKUP(A251,'3-Step Check'!A:A,'3-Step Check'!F:F,,0)</f>
        <v>0</v>
      </c>
      <c r="E251" s="39"/>
      <c r="F251" s="40">
        <f t="shared" si="0"/>
        <v>0</v>
      </c>
      <c r="G251" s="41" t="str">
        <f t="shared" si="1"/>
        <v xml:space="preserve"> </v>
      </c>
      <c r="H251" s="42">
        <f t="shared" si="2"/>
        <v>0</v>
      </c>
      <c r="I251" s="43" t="str">
        <f t="shared" si="3"/>
        <v xml:space="preserve"> </v>
      </c>
      <c r="J251" s="44">
        <f t="shared" si="4"/>
        <v>0</v>
      </c>
      <c r="K251" s="45" t="str">
        <f t="shared" si="5"/>
        <v xml:space="preserve"> </v>
      </c>
      <c r="L251" s="46">
        <f t="shared" si="6"/>
        <v>0</v>
      </c>
      <c r="M251" s="47"/>
      <c r="N251" s="48" t="str" cm="1">
        <f t="array" ref="N251">_xlfn.IFS(M251&gt;L251,"YES",AND(M251&gt;0,M251&lt;L251),"NO",OR(M251=0,M251="",""),"")</f>
        <v/>
      </c>
      <c r="O251" s="4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1:26">
      <c r="A252" s="37"/>
      <c r="B252" s="68">
        <f>IFERROR(_xlfn.XLOOKUP(A252,'3-Step Check'!A:A,'3-Step Check'!M:M,,0),"")</f>
        <v>0</v>
      </c>
      <c r="C252" s="16">
        <f>_xlfn.XLOOKUP(A252,'3-Step Check'!A:A,'3-Step Check'!G:G,,0)</f>
        <v>0</v>
      </c>
      <c r="D252" s="16">
        <f>_xlfn.XLOOKUP(A252,'3-Step Check'!A:A,'3-Step Check'!F:F,,0)</f>
        <v>0</v>
      </c>
      <c r="E252" s="39"/>
      <c r="F252" s="40">
        <f t="shared" si="0"/>
        <v>0</v>
      </c>
      <c r="G252" s="41" t="str">
        <f t="shared" si="1"/>
        <v xml:space="preserve"> </v>
      </c>
      <c r="H252" s="42">
        <f t="shared" si="2"/>
        <v>0</v>
      </c>
      <c r="I252" s="43" t="str">
        <f t="shared" si="3"/>
        <v xml:space="preserve"> </v>
      </c>
      <c r="J252" s="44">
        <f t="shared" si="4"/>
        <v>0</v>
      </c>
      <c r="K252" s="45" t="str">
        <f t="shared" si="5"/>
        <v xml:space="preserve"> </v>
      </c>
      <c r="L252" s="46">
        <f t="shared" si="6"/>
        <v>0</v>
      </c>
      <c r="M252" s="47"/>
      <c r="N252" s="48" t="str" cm="1">
        <f t="array" ref="N252">_xlfn.IFS(M252&gt;L252,"YES",AND(M252&gt;0,M252&lt;L252),"NO",OR(M252=0,M252="",""),"")</f>
        <v/>
      </c>
      <c r="O252" s="4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1:26">
      <c r="A253" s="37"/>
      <c r="B253" s="68">
        <f>IFERROR(_xlfn.XLOOKUP(A253,'3-Step Check'!A:A,'3-Step Check'!M:M,,0),"")</f>
        <v>0</v>
      </c>
      <c r="C253" s="16">
        <f>_xlfn.XLOOKUP(A253,'3-Step Check'!A:A,'3-Step Check'!G:G,,0)</f>
        <v>0</v>
      </c>
      <c r="D253" s="16">
        <f>_xlfn.XLOOKUP(A253,'3-Step Check'!A:A,'3-Step Check'!F:F,,0)</f>
        <v>0</v>
      </c>
      <c r="E253" s="39"/>
      <c r="F253" s="40">
        <f t="shared" si="0"/>
        <v>0</v>
      </c>
      <c r="G253" s="41" t="str">
        <f t="shared" si="1"/>
        <v xml:space="preserve"> </v>
      </c>
      <c r="H253" s="42">
        <f t="shared" si="2"/>
        <v>0</v>
      </c>
      <c r="I253" s="43" t="str">
        <f t="shared" si="3"/>
        <v xml:space="preserve"> </v>
      </c>
      <c r="J253" s="44">
        <f t="shared" si="4"/>
        <v>0</v>
      </c>
      <c r="K253" s="45" t="str">
        <f t="shared" si="5"/>
        <v xml:space="preserve"> </v>
      </c>
      <c r="L253" s="46">
        <f t="shared" si="6"/>
        <v>0</v>
      </c>
      <c r="M253" s="47"/>
      <c r="N253" s="48" t="str" cm="1">
        <f t="array" ref="N253">_xlfn.IFS(M253&gt;L253,"YES",AND(M253&gt;0,M253&lt;L253),"NO",OR(M253=0,M253="",""),"")</f>
        <v/>
      </c>
      <c r="O253" s="4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1:26">
      <c r="A254" s="37"/>
      <c r="B254" s="68">
        <f>IFERROR(_xlfn.XLOOKUP(A254,'3-Step Check'!A:A,'3-Step Check'!M:M,,0),"")</f>
        <v>0</v>
      </c>
      <c r="C254" s="16">
        <f>_xlfn.XLOOKUP(A254,'3-Step Check'!A:A,'3-Step Check'!G:G,,0)</f>
        <v>0</v>
      </c>
      <c r="D254" s="16">
        <f>_xlfn.XLOOKUP(A254,'3-Step Check'!A:A,'3-Step Check'!F:F,,0)</f>
        <v>0</v>
      </c>
      <c r="E254" s="39"/>
      <c r="F254" s="40">
        <f t="shared" si="0"/>
        <v>0</v>
      </c>
      <c r="G254" s="41" t="str">
        <f t="shared" si="1"/>
        <v xml:space="preserve"> </v>
      </c>
      <c r="H254" s="42">
        <f t="shared" si="2"/>
        <v>0</v>
      </c>
      <c r="I254" s="43" t="str">
        <f t="shared" si="3"/>
        <v xml:space="preserve"> </v>
      </c>
      <c r="J254" s="44">
        <f t="shared" si="4"/>
        <v>0</v>
      </c>
      <c r="K254" s="45" t="str">
        <f t="shared" si="5"/>
        <v xml:space="preserve"> </v>
      </c>
      <c r="L254" s="46">
        <f t="shared" si="6"/>
        <v>0</v>
      </c>
      <c r="M254" s="47"/>
      <c r="N254" s="48" t="str" cm="1">
        <f t="array" ref="N254">_xlfn.IFS(M254&gt;L254,"YES",AND(M254&gt;0,M254&lt;L254),"NO",OR(M254=0,M254="",""),"")</f>
        <v/>
      </c>
      <c r="O254" s="4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1:26">
      <c r="A255" s="37"/>
      <c r="B255" s="68">
        <f>IFERROR(_xlfn.XLOOKUP(A255,'3-Step Check'!A:A,'3-Step Check'!M:M,,0),"")</f>
        <v>0</v>
      </c>
      <c r="C255" s="16">
        <f>_xlfn.XLOOKUP(A255,'3-Step Check'!A:A,'3-Step Check'!G:G,,0)</f>
        <v>0</v>
      </c>
      <c r="D255" s="16">
        <f>_xlfn.XLOOKUP(A255,'3-Step Check'!A:A,'3-Step Check'!F:F,,0)</f>
        <v>0</v>
      </c>
      <c r="E255" s="39"/>
      <c r="F255" s="40">
        <f t="shared" si="0"/>
        <v>0</v>
      </c>
      <c r="G255" s="41" t="str">
        <f t="shared" si="1"/>
        <v xml:space="preserve"> </v>
      </c>
      <c r="H255" s="42">
        <f t="shared" si="2"/>
        <v>0</v>
      </c>
      <c r="I255" s="43" t="str">
        <f t="shared" si="3"/>
        <v xml:space="preserve"> </v>
      </c>
      <c r="J255" s="44">
        <f t="shared" si="4"/>
        <v>0</v>
      </c>
      <c r="K255" s="45" t="str">
        <f t="shared" si="5"/>
        <v xml:space="preserve"> </v>
      </c>
      <c r="L255" s="46">
        <f t="shared" si="6"/>
        <v>0</v>
      </c>
      <c r="M255" s="47"/>
      <c r="N255" s="48" t="str" cm="1">
        <f t="array" ref="N255">_xlfn.IFS(M255&gt;L255,"YES",AND(M255&gt;0,M255&lt;L255),"NO",OR(M255=0,M255="",""),"")</f>
        <v/>
      </c>
      <c r="O255" s="4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1:26">
      <c r="A256" s="37"/>
      <c r="B256" s="68">
        <f>IFERROR(_xlfn.XLOOKUP(A256,'3-Step Check'!A:A,'3-Step Check'!M:M,,0),"")</f>
        <v>0</v>
      </c>
      <c r="C256" s="16">
        <f>_xlfn.XLOOKUP(A256,'3-Step Check'!A:A,'3-Step Check'!G:G,,0)</f>
        <v>0</v>
      </c>
      <c r="D256" s="16">
        <f>_xlfn.XLOOKUP(A256,'3-Step Check'!A:A,'3-Step Check'!F:F,,0)</f>
        <v>0</v>
      </c>
      <c r="E256" s="39"/>
      <c r="F256" s="40">
        <f t="shared" si="0"/>
        <v>0</v>
      </c>
      <c r="G256" s="41" t="str">
        <f t="shared" si="1"/>
        <v xml:space="preserve"> </v>
      </c>
      <c r="H256" s="42">
        <f t="shared" si="2"/>
        <v>0</v>
      </c>
      <c r="I256" s="43" t="str">
        <f t="shared" si="3"/>
        <v xml:space="preserve"> </v>
      </c>
      <c r="J256" s="44">
        <f t="shared" si="4"/>
        <v>0</v>
      </c>
      <c r="K256" s="45" t="str">
        <f t="shared" si="5"/>
        <v xml:space="preserve"> </v>
      </c>
      <c r="L256" s="46">
        <f t="shared" si="6"/>
        <v>0</v>
      </c>
      <c r="M256" s="47"/>
      <c r="N256" s="48" t="str" cm="1">
        <f t="array" ref="N256">_xlfn.IFS(M256&gt;L256,"YES",AND(M256&gt;0,M256&lt;L256),"NO",OR(M256=0,M256="",""),"")</f>
        <v/>
      </c>
      <c r="O256" s="4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1:26">
      <c r="A257" s="37"/>
      <c r="B257" s="68">
        <f>IFERROR(_xlfn.XLOOKUP(A257,'3-Step Check'!A:A,'3-Step Check'!M:M,,0),"")</f>
        <v>0</v>
      </c>
      <c r="C257" s="16">
        <f>_xlfn.XLOOKUP(A257,'3-Step Check'!A:A,'3-Step Check'!G:G,,0)</f>
        <v>0</v>
      </c>
      <c r="D257" s="16">
        <f>_xlfn.XLOOKUP(A257,'3-Step Check'!A:A,'3-Step Check'!F:F,,0)</f>
        <v>0</v>
      </c>
      <c r="E257" s="39"/>
      <c r="F257" s="40">
        <f t="shared" si="0"/>
        <v>0</v>
      </c>
      <c r="G257" s="41" t="str">
        <f t="shared" si="1"/>
        <v xml:space="preserve"> </v>
      </c>
      <c r="H257" s="42">
        <f t="shared" si="2"/>
        <v>0</v>
      </c>
      <c r="I257" s="43" t="str">
        <f t="shared" si="3"/>
        <v xml:space="preserve"> </v>
      </c>
      <c r="J257" s="44">
        <f t="shared" si="4"/>
        <v>0</v>
      </c>
      <c r="K257" s="45" t="str">
        <f t="shared" si="5"/>
        <v xml:space="preserve"> </v>
      </c>
      <c r="L257" s="46">
        <f t="shared" si="6"/>
        <v>0</v>
      </c>
      <c r="M257" s="47"/>
      <c r="N257" s="48" t="str" cm="1">
        <f t="array" ref="N257">_xlfn.IFS(M257&gt;L257,"YES",AND(M257&gt;0,M257&lt;L257),"NO",OR(M257=0,M257="",""),"")</f>
        <v/>
      </c>
      <c r="O257" s="4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1:26">
      <c r="A258" s="37"/>
      <c r="B258" s="68">
        <f>IFERROR(_xlfn.XLOOKUP(A258,'3-Step Check'!A:A,'3-Step Check'!M:M,,0),"")</f>
        <v>0</v>
      </c>
      <c r="C258" s="16">
        <f>_xlfn.XLOOKUP(A258,'3-Step Check'!A:A,'3-Step Check'!G:G,,0)</f>
        <v>0</v>
      </c>
      <c r="D258" s="16">
        <f>_xlfn.XLOOKUP(A258,'3-Step Check'!A:A,'3-Step Check'!F:F,,0)</f>
        <v>0</v>
      </c>
      <c r="E258" s="39"/>
      <c r="F258" s="40">
        <f t="shared" ref="F258:F512" si="7">B258</f>
        <v>0</v>
      </c>
      <c r="G258" s="41" t="str">
        <f t="shared" ref="G258:G512" si="8">IF(E258&lt;&gt;"",E258+7," ")</f>
        <v xml:space="preserve"> </v>
      </c>
      <c r="H258" s="42">
        <f t="shared" ref="H258:H512" si="9">B258-(($B258-$C258)/3)</f>
        <v>0</v>
      </c>
      <c r="I258" s="43" t="str">
        <f t="shared" ref="I258:I512" si="10">IF(E258&lt;&gt;"",G258+7," ")</f>
        <v xml:space="preserve"> </v>
      </c>
      <c r="J258" s="44">
        <f t="shared" ref="J258:J512" si="11">$H258-(($B258-$C258)/3)</f>
        <v>0</v>
      </c>
      <c r="K258" s="45" t="str">
        <f t="shared" ref="K258:K512" si="12">IF(E258&lt;&gt;"",I258+7," ")</f>
        <v xml:space="preserve"> </v>
      </c>
      <c r="L258" s="46">
        <f t="shared" ref="L258:L512" si="13">C258</f>
        <v>0</v>
      </c>
      <c r="M258" s="47"/>
      <c r="N258" s="48" t="str" cm="1">
        <f t="array" ref="N258">_xlfn.IFS(M258&gt;L258,"YES",AND(M258&gt;0,M258&lt;L258),"NO",OR(M258=0,M258="",""),"")</f>
        <v/>
      </c>
      <c r="O258" s="4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1:26">
      <c r="A259" s="37"/>
      <c r="B259" s="68">
        <f>IFERROR(_xlfn.XLOOKUP(A259,'3-Step Check'!A:A,'3-Step Check'!M:M,,0),"")</f>
        <v>0</v>
      </c>
      <c r="C259" s="16">
        <f>_xlfn.XLOOKUP(A259,'3-Step Check'!A:A,'3-Step Check'!G:G,,0)</f>
        <v>0</v>
      </c>
      <c r="D259" s="16">
        <f>_xlfn.XLOOKUP(A259,'3-Step Check'!A:A,'3-Step Check'!F:F,,0)</f>
        <v>0</v>
      </c>
      <c r="E259" s="39"/>
      <c r="F259" s="40">
        <f t="shared" si="7"/>
        <v>0</v>
      </c>
      <c r="G259" s="41" t="str">
        <f t="shared" si="8"/>
        <v xml:space="preserve"> </v>
      </c>
      <c r="H259" s="42">
        <f t="shared" si="9"/>
        <v>0</v>
      </c>
      <c r="I259" s="43" t="str">
        <f t="shared" si="10"/>
        <v xml:space="preserve"> </v>
      </c>
      <c r="J259" s="44">
        <f t="shared" si="11"/>
        <v>0</v>
      </c>
      <c r="K259" s="45" t="str">
        <f t="shared" si="12"/>
        <v xml:space="preserve"> </v>
      </c>
      <c r="L259" s="46">
        <f t="shared" si="13"/>
        <v>0</v>
      </c>
      <c r="M259" s="47"/>
      <c r="N259" s="48" t="str" cm="1">
        <f t="array" ref="N259">_xlfn.IFS(M259&gt;L259,"YES",AND(M259&gt;0,M259&lt;L259),"NO",OR(M259=0,M259="",""),"")</f>
        <v/>
      </c>
      <c r="O259" s="4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1:26">
      <c r="A260" s="37"/>
      <c r="B260" s="68">
        <f>IFERROR(_xlfn.XLOOKUP(A260,'3-Step Check'!A:A,'3-Step Check'!M:M,,0),"")</f>
        <v>0</v>
      </c>
      <c r="C260" s="16">
        <f>_xlfn.XLOOKUP(A260,'3-Step Check'!A:A,'3-Step Check'!G:G,,0)</f>
        <v>0</v>
      </c>
      <c r="D260" s="16">
        <f>_xlfn.XLOOKUP(A260,'3-Step Check'!A:A,'3-Step Check'!F:F,,0)</f>
        <v>0</v>
      </c>
      <c r="E260" s="39"/>
      <c r="F260" s="40">
        <f t="shared" si="7"/>
        <v>0</v>
      </c>
      <c r="G260" s="41" t="str">
        <f t="shared" si="8"/>
        <v xml:space="preserve"> </v>
      </c>
      <c r="H260" s="42">
        <f t="shared" si="9"/>
        <v>0</v>
      </c>
      <c r="I260" s="43" t="str">
        <f t="shared" si="10"/>
        <v xml:space="preserve"> </v>
      </c>
      <c r="J260" s="44">
        <f t="shared" si="11"/>
        <v>0</v>
      </c>
      <c r="K260" s="45" t="str">
        <f t="shared" si="12"/>
        <v xml:space="preserve"> </v>
      </c>
      <c r="L260" s="46">
        <f t="shared" si="13"/>
        <v>0</v>
      </c>
      <c r="M260" s="47"/>
      <c r="N260" s="48" t="str" cm="1">
        <f t="array" ref="N260">_xlfn.IFS(M260&gt;L260,"YES",AND(M260&gt;0,M260&lt;L260),"NO",OR(M260=0,M260="",""),"")</f>
        <v/>
      </c>
      <c r="O260" s="4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1:26">
      <c r="A261" s="37"/>
      <c r="B261" s="68">
        <f>IFERROR(_xlfn.XLOOKUP(A261,'3-Step Check'!A:A,'3-Step Check'!M:M,,0),"")</f>
        <v>0</v>
      </c>
      <c r="C261" s="16">
        <f>_xlfn.XLOOKUP(A261,'3-Step Check'!A:A,'3-Step Check'!G:G,,0)</f>
        <v>0</v>
      </c>
      <c r="D261" s="16">
        <f>_xlfn.XLOOKUP(A261,'3-Step Check'!A:A,'3-Step Check'!F:F,,0)</f>
        <v>0</v>
      </c>
      <c r="E261" s="39"/>
      <c r="F261" s="40">
        <f t="shared" si="7"/>
        <v>0</v>
      </c>
      <c r="G261" s="41" t="str">
        <f t="shared" si="8"/>
        <v xml:space="preserve"> </v>
      </c>
      <c r="H261" s="42">
        <f t="shared" si="9"/>
        <v>0</v>
      </c>
      <c r="I261" s="43" t="str">
        <f t="shared" si="10"/>
        <v xml:space="preserve"> </v>
      </c>
      <c r="J261" s="44">
        <f t="shared" si="11"/>
        <v>0</v>
      </c>
      <c r="K261" s="45" t="str">
        <f t="shared" si="12"/>
        <v xml:space="preserve"> </v>
      </c>
      <c r="L261" s="46">
        <f t="shared" si="13"/>
        <v>0</v>
      </c>
      <c r="M261" s="47"/>
      <c r="N261" s="48" t="str" cm="1">
        <f t="array" ref="N261">_xlfn.IFS(M261&gt;L261,"YES",AND(M261&gt;0,M261&lt;L261),"NO",OR(M261=0,M261="",""),"")</f>
        <v/>
      </c>
      <c r="O261" s="4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1:26">
      <c r="A262" s="37"/>
      <c r="B262" s="68">
        <f>IFERROR(_xlfn.XLOOKUP(A262,'3-Step Check'!A:A,'3-Step Check'!M:M,,0),"")</f>
        <v>0</v>
      </c>
      <c r="C262" s="16">
        <f>_xlfn.XLOOKUP(A262,'3-Step Check'!A:A,'3-Step Check'!G:G,,0)</f>
        <v>0</v>
      </c>
      <c r="D262" s="16">
        <f>_xlfn.XLOOKUP(A262,'3-Step Check'!A:A,'3-Step Check'!F:F,,0)</f>
        <v>0</v>
      </c>
      <c r="E262" s="39"/>
      <c r="F262" s="40">
        <f t="shared" si="7"/>
        <v>0</v>
      </c>
      <c r="G262" s="41" t="str">
        <f t="shared" si="8"/>
        <v xml:space="preserve"> </v>
      </c>
      <c r="H262" s="42">
        <f t="shared" si="9"/>
        <v>0</v>
      </c>
      <c r="I262" s="43" t="str">
        <f t="shared" si="10"/>
        <v xml:space="preserve"> </v>
      </c>
      <c r="J262" s="44">
        <f t="shared" si="11"/>
        <v>0</v>
      </c>
      <c r="K262" s="45" t="str">
        <f t="shared" si="12"/>
        <v xml:space="preserve"> </v>
      </c>
      <c r="L262" s="46">
        <f t="shared" si="13"/>
        <v>0</v>
      </c>
      <c r="M262" s="47"/>
      <c r="N262" s="48" t="str" cm="1">
        <f t="array" ref="N262">_xlfn.IFS(M262&gt;L262,"YES",AND(M262&gt;0,M262&lt;L262),"NO",OR(M262=0,M262="",""),"")</f>
        <v/>
      </c>
      <c r="O262" s="4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1:26">
      <c r="A263" s="37"/>
      <c r="B263" s="68">
        <f>IFERROR(_xlfn.XLOOKUP(A263,'3-Step Check'!A:A,'3-Step Check'!M:M,,0),"")</f>
        <v>0</v>
      </c>
      <c r="C263" s="16">
        <f>_xlfn.XLOOKUP(A263,'3-Step Check'!A:A,'3-Step Check'!G:G,,0)</f>
        <v>0</v>
      </c>
      <c r="D263" s="16">
        <f>_xlfn.XLOOKUP(A263,'3-Step Check'!A:A,'3-Step Check'!F:F,,0)</f>
        <v>0</v>
      </c>
      <c r="E263" s="39"/>
      <c r="F263" s="40">
        <f t="shared" si="7"/>
        <v>0</v>
      </c>
      <c r="G263" s="41" t="str">
        <f t="shared" si="8"/>
        <v xml:space="preserve"> </v>
      </c>
      <c r="H263" s="42">
        <f t="shared" si="9"/>
        <v>0</v>
      </c>
      <c r="I263" s="43" t="str">
        <f t="shared" si="10"/>
        <v xml:space="preserve"> </v>
      </c>
      <c r="J263" s="44">
        <f t="shared" si="11"/>
        <v>0</v>
      </c>
      <c r="K263" s="45" t="str">
        <f t="shared" si="12"/>
        <v xml:space="preserve"> </v>
      </c>
      <c r="L263" s="46">
        <f t="shared" si="13"/>
        <v>0</v>
      </c>
      <c r="M263" s="47"/>
      <c r="N263" s="48" t="str" cm="1">
        <f t="array" ref="N263">_xlfn.IFS(M263&gt;L263,"YES",AND(M263&gt;0,M263&lt;L263),"NO",OR(M263=0,M263="",""),"")</f>
        <v/>
      </c>
      <c r="O263" s="4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1:26">
      <c r="A264" s="37"/>
      <c r="B264" s="68">
        <f>IFERROR(_xlfn.XLOOKUP(A264,'3-Step Check'!A:A,'3-Step Check'!M:M,,0),"")</f>
        <v>0</v>
      </c>
      <c r="C264" s="16">
        <f>_xlfn.XLOOKUP(A264,'3-Step Check'!A:A,'3-Step Check'!G:G,,0)</f>
        <v>0</v>
      </c>
      <c r="D264" s="16">
        <f>_xlfn.XLOOKUP(A264,'3-Step Check'!A:A,'3-Step Check'!F:F,,0)</f>
        <v>0</v>
      </c>
      <c r="E264" s="39"/>
      <c r="F264" s="40">
        <f t="shared" si="7"/>
        <v>0</v>
      </c>
      <c r="G264" s="41" t="str">
        <f t="shared" si="8"/>
        <v xml:space="preserve"> </v>
      </c>
      <c r="H264" s="42">
        <f t="shared" si="9"/>
        <v>0</v>
      </c>
      <c r="I264" s="43" t="str">
        <f t="shared" si="10"/>
        <v xml:space="preserve"> </v>
      </c>
      <c r="J264" s="44">
        <f t="shared" si="11"/>
        <v>0</v>
      </c>
      <c r="K264" s="45" t="str">
        <f t="shared" si="12"/>
        <v xml:space="preserve"> </v>
      </c>
      <c r="L264" s="46">
        <f t="shared" si="13"/>
        <v>0</v>
      </c>
      <c r="M264" s="47"/>
      <c r="N264" s="48" t="str" cm="1">
        <f t="array" ref="N264">_xlfn.IFS(M264&gt;L264,"YES",AND(M264&gt;0,M264&lt;L264),"NO",OR(M264=0,M264="",""),"")</f>
        <v/>
      </c>
      <c r="O264" s="4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1:26">
      <c r="A265" s="37"/>
      <c r="B265" s="68">
        <f>IFERROR(_xlfn.XLOOKUP(A265,'3-Step Check'!A:A,'3-Step Check'!M:M,,0),"")</f>
        <v>0</v>
      </c>
      <c r="C265" s="16">
        <f>_xlfn.XLOOKUP(A265,'3-Step Check'!A:A,'3-Step Check'!G:G,,0)</f>
        <v>0</v>
      </c>
      <c r="D265" s="16">
        <f>_xlfn.XLOOKUP(A265,'3-Step Check'!A:A,'3-Step Check'!F:F,,0)</f>
        <v>0</v>
      </c>
      <c r="E265" s="39"/>
      <c r="F265" s="40">
        <f t="shared" si="7"/>
        <v>0</v>
      </c>
      <c r="G265" s="41" t="str">
        <f t="shared" si="8"/>
        <v xml:space="preserve"> </v>
      </c>
      <c r="H265" s="42">
        <f t="shared" si="9"/>
        <v>0</v>
      </c>
      <c r="I265" s="43" t="str">
        <f t="shared" si="10"/>
        <v xml:space="preserve"> </v>
      </c>
      <c r="J265" s="44">
        <f t="shared" si="11"/>
        <v>0</v>
      </c>
      <c r="K265" s="45" t="str">
        <f t="shared" si="12"/>
        <v xml:space="preserve"> </v>
      </c>
      <c r="L265" s="46">
        <f t="shared" si="13"/>
        <v>0</v>
      </c>
      <c r="M265" s="47"/>
      <c r="N265" s="48" t="str" cm="1">
        <f t="array" ref="N265">_xlfn.IFS(M265&gt;L265,"YES",AND(M265&gt;0,M265&lt;L265),"NO",OR(M265=0,M265="",""),"")</f>
        <v/>
      </c>
      <c r="O265" s="4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1:26">
      <c r="A266" s="37"/>
      <c r="B266" s="68">
        <f>IFERROR(_xlfn.XLOOKUP(A266,'3-Step Check'!A:A,'3-Step Check'!M:M,,0),"")</f>
        <v>0</v>
      </c>
      <c r="C266" s="16">
        <f>_xlfn.XLOOKUP(A266,'3-Step Check'!A:A,'3-Step Check'!G:G,,0)</f>
        <v>0</v>
      </c>
      <c r="D266" s="16">
        <f>_xlfn.XLOOKUP(A266,'3-Step Check'!A:A,'3-Step Check'!F:F,,0)</f>
        <v>0</v>
      </c>
      <c r="E266" s="39"/>
      <c r="F266" s="40">
        <f t="shared" si="7"/>
        <v>0</v>
      </c>
      <c r="G266" s="41" t="str">
        <f t="shared" si="8"/>
        <v xml:space="preserve"> </v>
      </c>
      <c r="H266" s="42">
        <f t="shared" si="9"/>
        <v>0</v>
      </c>
      <c r="I266" s="43" t="str">
        <f t="shared" si="10"/>
        <v xml:space="preserve"> </v>
      </c>
      <c r="J266" s="44">
        <f t="shared" si="11"/>
        <v>0</v>
      </c>
      <c r="K266" s="45" t="str">
        <f t="shared" si="12"/>
        <v xml:space="preserve"> </v>
      </c>
      <c r="L266" s="46">
        <f t="shared" si="13"/>
        <v>0</v>
      </c>
      <c r="M266" s="47"/>
      <c r="N266" s="48" t="str" cm="1">
        <f t="array" ref="N266">_xlfn.IFS(M266&gt;L266,"YES",AND(M266&gt;0,M266&lt;L266),"NO",OR(M266=0,M266="",""),"")</f>
        <v/>
      </c>
      <c r="O266" s="4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1:26">
      <c r="A267" s="37"/>
      <c r="B267" s="68">
        <f>IFERROR(_xlfn.XLOOKUP(A267,'3-Step Check'!A:A,'3-Step Check'!M:M,,0),"")</f>
        <v>0</v>
      </c>
      <c r="C267" s="16">
        <f>_xlfn.XLOOKUP(A267,'3-Step Check'!A:A,'3-Step Check'!G:G,,0)</f>
        <v>0</v>
      </c>
      <c r="D267" s="16">
        <f>_xlfn.XLOOKUP(A267,'3-Step Check'!A:A,'3-Step Check'!F:F,,0)</f>
        <v>0</v>
      </c>
      <c r="E267" s="39"/>
      <c r="F267" s="40">
        <f t="shared" si="7"/>
        <v>0</v>
      </c>
      <c r="G267" s="41" t="str">
        <f t="shared" si="8"/>
        <v xml:space="preserve"> </v>
      </c>
      <c r="H267" s="42">
        <f t="shared" si="9"/>
        <v>0</v>
      </c>
      <c r="I267" s="43" t="str">
        <f t="shared" si="10"/>
        <v xml:space="preserve"> </v>
      </c>
      <c r="J267" s="44">
        <f t="shared" si="11"/>
        <v>0</v>
      </c>
      <c r="K267" s="45" t="str">
        <f t="shared" si="12"/>
        <v xml:space="preserve"> </v>
      </c>
      <c r="L267" s="46">
        <f t="shared" si="13"/>
        <v>0</v>
      </c>
      <c r="M267" s="47"/>
      <c r="N267" s="48" t="str" cm="1">
        <f t="array" ref="N267">_xlfn.IFS(M267&gt;L267,"YES",AND(M267&gt;0,M267&lt;L267),"NO",OR(M267=0,M267="",""),"")</f>
        <v/>
      </c>
      <c r="O267" s="4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1:26">
      <c r="A268" s="37"/>
      <c r="B268" s="68">
        <f>IFERROR(_xlfn.XLOOKUP(A268,'3-Step Check'!A:A,'3-Step Check'!M:M,,0),"")</f>
        <v>0</v>
      </c>
      <c r="C268" s="16">
        <f>_xlfn.XLOOKUP(A268,'3-Step Check'!A:A,'3-Step Check'!G:G,,0)</f>
        <v>0</v>
      </c>
      <c r="D268" s="16">
        <f>_xlfn.XLOOKUP(A268,'3-Step Check'!A:A,'3-Step Check'!F:F,,0)</f>
        <v>0</v>
      </c>
      <c r="E268" s="39"/>
      <c r="F268" s="40">
        <f t="shared" si="7"/>
        <v>0</v>
      </c>
      <c r="G268" s="41" t="str">
        <f t="shared" si="8"/>
        <v xml:space="preserve"> </v>
      </c>
      <c r="H268" s="42">
        <f t="shared" si="9"/>
        <v>0</v>
      </c>
      <c r="I268" s="43" t="str">
        <f t="shared" si="10"/>
        <v xml:space="preserve"> </v>
      </c>
      <c r="J268" s="44">
        <f t="shared" si="11"/>
        <v>0</v>
      </c>
      <c r="K268" s="45" t="str">
        <f t="shared" si="12"/>
        <v xml:space="preserve"> </v>
      </c>
      <c r="L268" s="46">
        <f t="shared" si="13"/>
        <v>0</v>
      </c>
      <c r="M268" s="47"/>
      <c r="N268" s="48" t="str" cm="1">
        <f t="array" ref="N268">_xlfn.IFS(M268&gt;L268,"YES",AND(M268&gt;0,M268&lt;L268),"NO",OR(M268=0,M268="",""),"")</f>
        <v/>
      </c>
      <c r="O268" s="4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1:26">
      <c r="A269" s="37"/>
      <c r="B269" s="68">
        <f>IFERROR(_xlfn.XLOOKUP(A269,'3-Step Check'!A:A,'3-Step Check'!M:M,,0),"")</f>
        <v>0</v>
      </c>
      <c r="C269" s="16">
        <f>_xlfn.XLOOKUP(A269,'3-Step Check'!A:A,'3-Step Check'!G:G,,0)</f>
        <v>0</v>
      </c>
      <c r="D269" s="16">
        <f>_xlfn.XLOOKUP(A269,'3-Step Check'!A:A,'3-Step Check'!F:F,,0)</f>
        <v>0</v>
      </c>
      <c r="E269" s="39"/>
      <c r="F269" s="40">
        <f t="shared" si="7"/>
        <v>0</v>
      </c>
      <c r="G269" s="41" t="str">
        <f t="shared" si="8"/>
        <v xml:space="preserve"> </v>
      </c>
      <c r="H269" s="42">
        <f t="shared" si="9"/>
        <v>0</v>
      </c>
      <c r="I269" s="43" t="str">
        <f t="shared" si="10"/>
        <v xml:space="preserve"> </v>
      </c>
      <c r="J269" s="44">
        <f t="shared" si="11"/>
        <v>0</v>
      </c>
      <c r="K269" s="45" t="str">
        <f t="shared" si="12"/>
        <v xml:space="preserve"> </v>
      </c>
      <c r="L269" s="46">
        <f t="shared" si="13"/>
        <v>0</v>
      </c>
      <c r="M269" s="47"/>
      <c r="N269" s="48" t="str" cm="1">
        <f t="array" ref="N269">_xlfn.IFS(M269&gt;L269,"YES",AND(M269&gt;0,M269&lt;L269),"NO",OR(M269=0,M269="",""),"")</f>
        <v/>
      </c>
      <c r="O269" s="4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1:26">
      <c r="A270" s="37"/>
      <c r="B270" s="68">
        <f>IFERROR(_xlfn.XLOOKUP(A270,'3-Step Check'!A:A,'3-Step Check'!M:M,,0),"")</f>
        <v>0</v>
      </c>
      <c r="C270" s="16">
        <f>_xlfn.XLOOKUP(A270,'3-Step Check'!A:A,'3-Step Check'!G:G,,0)</f>
        <v>0</v>
      </c>
      <c r="D270" s="16">
        <f>_xlfn.XLOOKUP(A270,'3-Step Check'!A:A,'3-Step Check'!F:F,,0)</f>
        <v>0</v>
      </c>
      <c r="E270" s="39"/>
      <c r="F270" s="40">
        <f t="shared" si="7"/>
        <v>0</v>
      </c>
      <c r="G270" s="41" t="str">
        <f t="shared" si="8"/>
        <v xml:space="preserve"> </v>
      </c>
      <c r="H270" s="42">
        <f t="shared" si="9"/>
        <v>0</v>
      </c>
      <c r="I270" s="43" t="str">
        <f t="shared" si="10"/>
        <v xml:space="preserve"> </v>
      </c>
      <c r="J270" s="44">
        <f t="shared" si="11"/>
        <v>0</v>
      </c>
      <c r="K270" s="45" t="str">
        <f t="shared" si="12"/>
        <v xml:space="preserve"> </v>
      </c>
      <c r="L270" s="46">
        <f t="shared" si="13"/>
        <v>0</v>
      </c>
      <c r="M270" s="47"/>
      <c r="N270" s="48" t="str" cm="1">
        <f t="array" ref="N270">_xlfn.IFS(M270&gt;L270,"YES",AND(M270&gt;0,M270&lt;L270),"NO",OR(M270=0,M270="",""),"")</f>
        <v/>
      </c>
      <c r="O270" s="4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1:26">
      <c r="A271" s="37"/>
      <c r="B271" s="68">
        <f>IFERROR(_xlfn.XLOOKUP(A271,'3-Step Check'!A:A,'3-Step Check'!M:M,,0),"")</f>
        <v>0</v>
      </c>
      <c r="C271" s="16">
        <f>_xlfn.XLOOKUP(A271,'3-Step Check'!A:A,'3-Step Check'!G:G,,0)</f>
        <v>0</v>
      </c>
      <c r="D271" s="16">
        <f>_xlfn.XLOOKUP(A271,'3-Step Check'!A:A,'3-Step Check'!F:F,,0)</f>
        <v>0</v>
      </c>
      <c r="E271" s="39"/>
      <c r="F271" s="40">
        <f t="shared" si="7"/>
        <v>0</v>
      </c>
      <c r="G271" s="41" t="str">
        <f t="shared" si="8"/>
        <v xml:space="preserve"> </v>
      </c>
      <c r="H271" s="42">
        <f t="shared" si="9"/>
        <v>0</v>
      </c>
      <c r="I271" s="43" t="str">
        <f t="shared" si="10"/>
        <v xml:space="preserve"> </v>
      </c>
      <c r="J271" s="44">
        <f t="shared" si="11"/>
        <v>0</v>
      </c>
      <c r="K271" s="45" t="str">
        <f t="shared" si="12"/>
        <v xml:space="preserve"> </v>
      </c>
      <c r="L271" s="46">
        <f t="shared" si="13"/>
        <v>0</v>
      </c>
      <c r="M271" s="47"/>
      <c r="N271" s="48" t="str" cm="1">
        <f t="array" ref="N271">_xlfn.IFS(M271&gt;L271,"YES",AND(M271&gt;0,M271&lt;L271),"NO",OR(M271=0,M271="",""),"")</f>
        <v/>
      </c>
      <c r="O271" s="4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1:26">
      <c r="A272" s="37"/>
      <c r="B272" s="68">
        <f>IFERROR(_xlfn.XLOOKUP(A272,'3-Step Check'!A:A,'3-Step Check'!M:M,,0),"")</f>
        <v>0</v>
      </c>
      <c r="C272" s="16">
        <f>_xlfn.XLOOKUP(A272,'3-Step Check'!A:A,'3-Step Check'!G:G,,0)</f>
        <v>0</v>
      </c>
      <c r="D272" s="16">
        <f>_xlfn.XLOOKUP(A272,'3-Step Check'!A:A,'3-Step Check'!F:F,,0)</f>
        <v>0</v>
      </c>
      <c r="E272" s="39"/>
      <c r="F272" s="40">
        <f t="shared" si="7"/>
        <v>0</v>
      </c>
      <c r="G272" s="41" t="str">
        <f t="shared" si="8"/>
        <v xml:space="preserve"> </v>
      </c>
      <c r="H272" s="42">
        <f t="shared" si="9"/>
        <v>0</v>
      </c>
      <c r="I272" s="43" t="str">
        <f t="shared" si="10"/>
        <v xml:space="preserve"> </v>
      </c>
      <c r="J272" s="44">
        <f t="shared" si="11"/>
        <v>0</v>
      </c>
      <c r="K272" s="45" t="str">
        <f t="shared" si="12"/>
        <v xml:space="preserve"> </v>
      </c>
      <c r="L272" s="46">
        <f t="shared" si="13"/>
        <v>0</v>
      </c>
      <c r="M272" s="47"/>
      <c r="N272" s="48" t="str" cm="1">
        <f t="array" ref="N272">_xlfn.IFS(M272&gt;L272,"YES",AND(M272&gt;0,M272&lt;L272),"NO",OR(M272=0,M272="",""),"")</f>
        <v/>
      </c>
      <c r="O272" s="4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1:26">
      <c r="A273" s="37"/>
      <c r="B273" s="68">
        <f>IFERROR(_xlfn.XLOOKUP(A273,'3-Step Check'!A:A,'3-Step Check'!M:M,,0),"")</f>
        <v>0</v>
      </c>
      <c r="C273" s="16">
        <f>_xlfn.XLOOKUP(A273,'3-Step Check'!A:A,'3-Step Check'!G:G,,0)</f>
        <v>0</v>
      </c>
      <c r="D273" s="16">
        <f>_xlfn.XLOOKUP(A273,'3-Step Check'!A:A,'3-Step Check'!F:F,,0)</f>
        <v>0</v>
      </c>
      <c r="E273" s="39"/>
      <c r="F273" s="40">
        <f t="shared" si="7"/>
        <v>0</v>
      </c>
      <c r="G273" s="41" t="str">
        <f t="shared" si="8"/>
        <v xml:space="preserve"> </v>
      </c>
      <c r="H273" s="42">
        <f t="shared" si="9"/>
        <v>0</v>
      </c>
      <c r="I273" s="43" t="str">
        <f t="shared" si="10"/>
        <v xml:space="preserve"> </v>
      </c>
      <c r="J273" s="44">
        <f t="shared" si="11"/>
        <v>0</v>
      </c>
      <c r="K273" s="45" t="str">
        <f t="shared" si="12"/>
        <v xml:space="preserve"> </v>
      </c>
      <c r="L273" s="46">
        <f t="shared" si="13"/>
        <v>0</v>
      </c>
      <c r="M273" s="47"/>
      <c r="N273" s="48" t="str" cm="1">
        <f t="array" ref="N273">_xlfn.IFS(M273&gt;L273,"YES",AND(M273&gt;0,M273&lt;L273),"NO",OR(M273=0,M273="",""),"")</f>
        <v/>
      </c>
      <c r="O273" s="4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1:26">
      <c r="A274" s="37"/>
      <c r="B274" s="68">
        <f>IFERROR(_xlfn.XLOOKUP(A274,'3-Step Check'!A:A,'3-Step Check'!M:M,,0),"")</f>
        <v>0</v>
      </c>
      <c r="C274" s="16">
        <f>_xlfn.XLOOKUP(A274,'3-Step Check'!A:A,'3-Step Check'!G:G,,0)</f>
        <v>0</v>
      </c>
      <c r="D274" s="16">
        <f>_xlfn.XLOOKUP(A274,'3-Step Check'!A:A,'3-Step Check'!F:F,,0)</f>
        <v>0</v>
      </c>
      <c r="E274" s="39"/>
      <c r="F274" s="40">
        <f t="shared" si="7"/>
        <v>0</v>
      </c>
      <c r="G274" s="41" t="str">
        <f t="shared" si="8"/>
        <v xml:space="preserve"> </v>
      </c>
      <c r="H274" s="42">
        <f t="shared" si="9"/>
        <v>0</v>
      </c>
      <c r="I274" s="43" t="str">
        <f t="shared" si="10"/>
        <v xml:space="preserve"> </v>
      </c>
      <c r="J274" s="44">
        <f t="shared" si="11"/>
        <v>0</v>
      </c>
      <c r="K274" s="45" t="str">
        <f t="shared" si="12"/>
        <v xml:space="preserve"> </v>
      </c>
      <c r="L274" s="46">
        <f t="shared" si="13"/>
        <v>0</v>
      </c>
      <c r="M274" s="47"/>
      <c r="N274" s="48" t="str" cm="1">
        <f t="array" ref="N274">_xlfn.IFS(M274&gt;L274,"YES",AND(M274&gt;0,M274&lt;L274),"NO",OR(M274=0,M274="",""),"")</f>
        <v/>
      </c>
      <c r="O274" s="4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1:26">
      <c r="A275" s="37"/>
      <c r="B275" s="68">
        <f>IFERROR(_xlfn.XLOOKUP(A275,'3-Step Check'!A:A,'3-Step Check'!M:M,,0),"")</f>
        <v>0</v>
      </c>
      <c r="C275" s="16">
        <f>_xlfn.XLOOKUP(A275,'3-Step Check'!A:A,'3-Step Check'!G:G,,0)</f>
        <v>0</v>
      </c>
      <c r="D275" s="16">
        <f>_xlfn.XLOOKUP(A275,'3-Step Check'!A:A,'3-Step Check'!F:F,,0)</f>
        <v>0</v>
      </c>
      <c r="E275" s="39"/>
      <c r="F275" s="40">
        <f t="shared" si="7"/>
        <v>0</v>
      </c>
      <c r="G275" s="41" t="str">
        <f t="shared" si="8"/>
        <v xml:space="preserve"> </v>
      </c>
      <c r="H275" s="42">
        <f t="shared" si="9"/>
        <v>0</v>
      </c>
      <c r="I275" s="43" t="str">
        <f t="shared" si="10"/>
        <v xml:space="preserve"> </v>
      </c>
      <c r="J275" s="44">
        <f t="shared" si="11"/>
        <v>0</v>
      </c>
      <c r="K275" s="45" t="str">
        <f t="shared" si="12"/>
        <v xml:space="preserve"> </v>
      </c>
      <c r="L275" s="46">
        <f t="shared" si="13"/>
        <v>0</v>
      </c>
      <c r="M275" s="47"/>
      <c r="N275" s="48" t="str" cm="1">
        <f t="array" ref="N275">_xlfn.IFS(M275&gt;L275,"YES",AND(M275&gt;0,M275&lt;L275),"NO",OR(M275=0,M275="",""),"")</f>
        <v/>
      </c>
      <c r="O275" s="4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1:26">
      <c r="A276" s="37"/>
      <c r="B276" s="68">
        <f>IFERROR(_xlfn.XLOOKUP(A276,'3-Step Check'!A:A,'3-Step Check'!M:M,,0),"")</f>
        <v>0</v>
      </c>
      <c r="C276" s="16">
        <f>_xlfn.XLOOKUP(A276,'3-Step Check'!A:A,'3-Step Check'!G:G,,0)</f>
        <v>0</v>
      </c>
      <c r="D276" s="16">
        <f>_xlfn.XLOOKUP(A276,'3-Step Check'!A:A,'3-Step Check'!F:F,,0)</f>
        <v>0</v>
      </c>
      <c r="E276" s="39"/>
      <c r="F276" s="40">
        <f t="shared" si="7"/>
        <v>0</v>
      </c>
      <c r="G276" s="41" t="str">
        <f t="shared" si="8"/>
        <v xml:space="preserve"> </v>
      </c>
      <c r="H276" s="42">
        <f t="shared" si="9"/>
        <v>0</v>
      </c>
      <c r="I276" s="43" t="str">
        <f t="shared" si="10"/>
        <v xml:space="preserve"> </v>
      </c>
      <c r="J276" s="44">
        <f t="shared" si="11"/>
        <v>0</v>
      </c>
      <c r="K276" s="45" t="str">
        <f t="shared" si="12"/>
        <v xml:space="preserve"> </v>
      </c>
      <c r="L276" s="46">
        <f t="shared" si="13"/>
        <v>0</v>
      </c>
      <c r="M276" s="47"/>
      <c r="N276" s="48" t="str" cm="1">
        <f t="array" ref="N276">_xlfn.IFS(M276&gt;L276,"YES",AND(M276&gt;0,M276&lt;L276),"NO",OR(M276=0,M276="",""),"")</f>
        <v/>
      </c>
      <c r="O276" s="4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1:26">
      <c r="A277" s="37"/>
      <c r="B277" s="68">
        <f>IFERROR(_xlfn.XLOOKUP(A277,'3-Step Check'!A:A,'3-Step Check'!M:M,,0),"")</f>
        <v>0</v>
      </c>
      <c r="C277" s="16">
        <f>_xlfn.XLOOKUP(A277,'3-Step Check'!A:A,'3-Step Check'!G:G,,0)</f>
        <v>0</v>
      </c>
      <c r="D277" s="16">
        <f>_xlfn.XLOOKUP(A277,'3-Step Check'!A:A,'3-Step Check'!F:F,,0)</f>
        <v>0</v>
      </c>
      <c r="E277" s="39"/>
      <c r="F277" s="40">
        <f t="shared" si="7"/>
        <v>0</v>
      </c>
      <c r="G277" s="41" t="str">
        <f t="shared" si="8"/>
        <v xml:space="preserve"> </v>
      </c>
      <c r="H277" s="42">
        <f t="shared" si="9"/>
        <v>0</v>
      </c>
      <c r="I277" s="43" t="str">
        <f t="shared" si="10"/>
        <v xml:space="preserve"> </v>
      </c>
      <c r="J277" s="44">
        <f t="shared" si="11"/>
        <v>0</v>
      </c>
      <c r="K277" s="45" t="str">
        <f t="shared" si="12"/>
        <v xml:space="preserve"> </v>
      </c>
      <c r="L277" s="46">
        <f t="shared" si="13"/>
        <v>0</v>
      </c>
      <c r="M277" s="47"/>
      <c r="N277" s="48" t="str" cm="1">
        <f t="array" ref="N277">_xlfn.IFS(M277&gt;L277,"YES",AND(M277&gt;0,M277&lt;L277),"NO",OR(M277=0,M277="",""),"")</f>
        <v/>
      </c>
      <c r="O277" s="4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1:26">
      <c r="A278" s="37"/>
      <c r="B278" s="68">
        <f>IFERROR(_xlfn.XLOOKUP(A278,'3-Step Check'!A:A,'3-Step Check'!M:M,,0),"")</f>
        <v>0</v>
      </c>
      <c r="C278" s="16">
        <f>_xlfn.XLOOKUP(A278,'3-Step Check'!A:A,'3-Step Check'!G:G,,0)</f>
        <v>0</v>
      </c>
      <c r="D278" s="16">
        <f>_xlfn.XLOOKUP(A278,'3-Step Check'!A:A,'3-Step Check'!F:F,,0)</f>
        <v>0</v>
      </c>
      <c r="E278" s="39"/>
      <c r="F278" s="40">
        <f t="shared" si="7"/>
        <v>0</v>
      </c>
      <c r="G278" s="41" t="str">
        <f t="shared" si="8"/>
        <v xml:space="preserve"> </v>
      </c>
      <c r="H278" s="42">
        <f t="shared" si="9"/>
        <v>0</v>
      </c>
      <c r="I278" s="43" t="str">
        <f t="shared" si="10"/>
        <v xml:space="preserve"> </v>
      </c>
      <c r="J278" s="44">
        <f t="shared" si="11"/>
        <v>0</v>
      </c>
      <c r="K278" s="45" t="str">
        <f t="shared" si="12"/>
        <v xml:space="preserve"> </v>
      </c>
      <c r="L278" s="46">
        <f t="shared" si="13"/>
        <v>0</v>
      </c>
      <c r="M278" s="47"/>
      <c r="N278" s="48" t="str" cm="1">
        <f t="array" ref="N278">_xlfn.IFS(M278&gt;L278,"YES",AND(M278&gt;0,M278&lt;L278),"NO",OR(M278=0,M278="",""),"")</f>
        <v/>
      </c>
      <c r="O278" s="4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1:26">
      <c r="A279" s="37"/>
      <c r="B279" s="68">
        <f>IFERROR(_xlfn.XLOOKUP(A279,'3-Step Check'!A:A,'3-Step Check'!M:M,,0),"")</f>
        <v>0</v>
      </c>
      <c r="C279" s="16">
        <f>_xlfn.XLOOKUP(A279,'3-Step Check'!A:A,'3-Step Check'!G:G,,0)</f>
        <v>0</v>
      </c>
      <c r="D279" s="16">
        <f>_xlfn.XLOOKUP(A279,'3-Step Check'!A:A,'3-Step Check'!F:F,,0)</f>
        <v>0</v>
      </c>
      <c r="E279" s="39"/>
      <c r="F279" s="40">
        <f t="shared" si="7"/>
        <v>0</v>
      </c>
      <c r="G279" s="41" t="str">
        <f t="shared" si="8"/>
        <v xml:space="preserve"> </v>
      </c>
      <c r="H279" s="42">
        <f t="shared" si="9"/>
        <v>0</v>
      </c>
      <c r="I279" s="43" t="str">
        <f t="shared" si="10"/>
        <v xml:space="preserve"> </v>
      </c>
      <c r="J279" s="44">
        <f t="shared" si="11"/>
        <v>0</v>
      </c>
      <c r="K279" s="45" t="str">
        <f t="shared" si="12"/>
        <v xml:space="preserve"> </v>
      </c>
      <c r="L279" s="46">
        <f t="shared" si="13"/>
        <v>0</v>
      </c>
      <c r="M279" s="47"/>
      <c r="N279" s="48" t="str" cm="1">
        <f t="array" ref="N279">_xlfn.IFS(M279&gt;L279,"YES",AND(M279&gt;0,M279&lt;L279),"NO",OR(M279=0,M279="",""),"")</f>
        <v/>
      </c>
      <c r="O279" s="4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1:26">
      <c r="A280" s="37"/>
      <c r="B280" s="68">
        <f>IFERROR(_xlfn.XLOOKUP(A280,'3-Step Check'!A:A,'3-Step Check'!M:M,,0),"")</f>
        <v>0</v>
      </c>
      <c r="C280" s="16">
        <f>_xlfn.XLOOKUP(A280,'3-Step Check'!A:A,'3-Step Check'!G:G,,0)</f>
        <v>0</v>
      </c>
      <c r="D280" s="16">
        <f>_xlfn.XLOOKUP(A280,'3-Step Check'!A:A,'3-Step Check'!F:F,,0)</f>
        <v>0</v>
      </c>
      <c r="E280" s="39"/>
      <c r="F280" s="40">
        <f t="shared" si="7"/>
        <v>0</v>
      </c>
      <c r="G280" s="41" t="str">
        <f t="shared" si="8"/>
        <v xml:space="preserve"> </v>
      </c>
      <c r="H280" s="42">
        <f t="shared" si="9"/>
        <v>0</v>
      </c>
      <c r="I280" s="43" t="str">
        <f t="shared" si="10"/>
        <v xml:space="preserve"> </v>
      </c>
      <c r="J280" s="44">
        <f t="shared" si="11"/>
        <v>0</v>
      </c>
      <c r="K280" s="45" t="str">
        <f t="shared" si="12"/>
        <v xml:space="preserve"> </v>
      </c>
      <c r="L280" s="46">
        <f t="shared" si="13"/>
        <v>0</v>
      </c>
      <c r="M280" s="47"/>
      <c r="N280" s="48" t="str" cm="1">
        <f t="array" ref="N280">_xlfn.IFS(M280&gt;L280,"YES",AND(M280&gt;0,M280&lt;L280),"NO",OR(M280=0,M280="",""),"")</f>
        <v/>
      </c>
      <c r="O280" s="4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1:26">
      <c r="A281" s="37"/>
      <c r="B281" s="68">
        <f>IFERROR(_xlfn.XLOOKUP(A281,'3-Step Check'!A:A,'3-Step Check'!M:M,,0),"")</f>
        <v>0</v>
      </c>
      <c r="C281" s="16">
        <f>_xlfn.XLOOKUP(A281,'3-Step Check'!A:A,'3-Step Check'!G:G,,0)</f>
        <v>0</v>
      </c>
      <c r="D281" s="16">
        <f>_xlfn.XLOOKUP(A281,'3-Step Check'!A:A,'3-Step Check'!F:F,,0)</f>
        <v>0</v>
      </c>
      <c r="E281" s="39"/>
      <c r="F281" s="40">
        <f t="shared" si="7"/>
        <v>0</v>
      </c>
      <c r="G281" s="41" t="str">
        <f t="shared" si="8"/>
        <v xml:space="preserve"> </v>
      </c>
      <c r="H281" s="42">
        <f t="shared" si="9"/>
        <v>0</v>
      </c>
      <c r="I281" s="43" t="str">
        <f t="shared" si="10"/>
        <v xml:space="preserve"> </v>
      </c>
      <c r="J281" s="44">
        <f t="shared" si="11"/>
        <v>0</v>
      </c>
      <c r="K281" s="45" t="str">
        <f t="shared" si="12"/>
        <v xml:space="preserve"> </v>
      </c>
      <c r="L281" s="46">
        <f t="shared" si="13"/>
        <v>0</v>
      </c>
      <c r="M281" s="47"/>
      <c r="N281" s="48" t="str" cm="1">
        <f t="array" ref="N281">_xlfn.IFS(M281&gt;L281,"YES",AND(M281&gt;0,M281&lt;L281),"NO",OR(M281=0,M281="",""),"")</f>
        <v/>
      </c>
      <c r="O281" s="4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1:26">
      <c r="A282" s="37"/>
      <c r="B282" s="68">
        <f>IFERROR(_xlfn.XLOOKUP(A282,'3-Step Check'!A:A,'3-Step Check'!M:M,,0),"")</f>
        <v>0</v>
      </c>
      <c r="C282" s="16">
        <f>_xlfn.XLOOKUP(A282,'3-Step Check'!A:A,'3-Step Check'!G:G,,0)</f>
        <v>0</v>
      </c>
      <c r="D282" s="16">
        <f>_xlfn.XLOOKUP(A282,'3-Step Check'!A:A,'3-Step Check'!F:F,,0)</f>
        <v>0</v>
      </c>
      <c r="E282" s="39"/>
      <c r="F282" s="40">
        <f t="shared" si="7"/>
        <v>0</v>
      </c>
      <c r="G282" s="41" t="str">
        <f t="shared" si="8"/>
        <v xml:space="preserve"> </v>
      </c>
      <c r="H282" s="42">
        <f t="shared" si="9"/>
        <v>0</v>
      </c>
      <c r="I282" s="43" t="str">
        <f t="shared" si="10"/>
        <v xml:space="preserve"> </v>
      </c>
      <c r="J282" s="44">
        <f t="shared" si="11"/>
        <v>0</v>
      </c>
      <c r="K282" s="45" t="str">
        <f t="shared" si="12"/>
        <v xml:space="preserve"> </v>
      </c>
      <c r="L282" s="46">
        <f t="shared" si="13"/>
        <v>0</v>
      </c>
      <c r="M282" s="47"/>
      <c r="N282" s="48" t="str" cm="1">
        <f t="array" ref="N282">_xlfn.IFS(M282&gt;L282,"YES",AND(M282&gt;0,M282&lt;L282),"NO",OR(M282=0,M282="",""),"")</f>
        <v/>
      </c>
      <c r="O282" s="4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1:26">
      <c r="A283" s="37"/>
      <c r="B283" s="68">
        <f>IFERROR(_xlfn.XLOOKUP(A283,'3-Step Check'!A:A,'3-Step Check'!M:M,,0),"")</f>
        <v>0</v>
      </c>
      <c r="C283" s="16">
        <f>_xlfn.XLOOKUP(A283,'3-Step Check'!A:A,'3-Step Check'!G:G,,0)</f>
        <v>0</v>
      </c>
      <c r="D283" s="16">
        <f>_xlfn.XLOOKUP(A283,'3-Step Check'!A:A,'3-Step Check'!F:F,,0)</f>
        <v>0</v>
      </c>
      <c r="E283" s="39"/>
      <c r="F283" s="40">
        <f t="shared" si="7"/>
        <v>0</v>
      </c>
      <c r="G283" s="41" t="str">
        <f t="shared" si="8"/>
        <v xml:space="preserve"> </v>
      </c>
      <c r="H283" s="42">
        <f t="shared" si="9"/>
        <v>0</v>
      </c>
      <c r="I283" s="43" t="str">
        <f t="shared" si="10"/>
        <v xml:space="preserve"> </v>
      </c>
      <c r="J283" s="44">
        <f t="shared" si="11"/>
        <v>0</v>
      </c>
      <c r="K283" s="45" t="str">
        <f t="shared" si="12"/>
        <v xml:space="preserve"> </v>
      </c>
      <c r="L283" s="46">
        <f t="shared" si="13"/>
        <v>0</v>
      </c>
      <c r="M283" s="47"/>
      <c r="N283" s="48" t="str" cm="1">
        <f t="array" ref="N283">_xlfn.IFS(M283&gt;L283,"YES",AND(M283&gt;0,M283&lt;L283),"NO",OR(M283=0,M283="",""),"")</f>
        <v/>
      </c>
      <c r="O283" s="4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1:26">
      <c r="A284" s="37"/>
      <c r="B284" s="68">
        <f>IFERROR(_xlfn.XLOOKUP(A284,'3-Step Check'!A:A,'3-Step Check'!M:M,,0),"")</f>
        <v>0</v>
      </c>
      <c r="C284" s="16">
        <f>_xlfn.XLOOKUP(A284,'3-Step Check'!A:A,'3-Step Check'!G:G,,0)</f>
        <v>0</v>
      </c>
      <c r="D284" s="16">
        <f>_xlfn.XLOOKUP(A284,'3-Step Check'!A:A,'3-Step Check'!F:F,,0)</f>
        <v>0</v>
      </c>
      <c r="E284" s="39"/>
      <c r="F284" s="40">
        <f t="shared" si="7"/>
        <v>0</v>
      </c>
      <c r="G284" s="41" t="str">
        <f t="shared" si="8"/>
        <v xml:space="preserve"> </v>
      </c>
      <c r="H284" s="42">
        <f t="shared" si="9"/>
        <v>0</v>
      </c>
      <c r="I284" s="43" t="str">
        <f t="shared" si="10"/>
        <v xml:space="preserve"> </v>
      </c>
      <c r="J284" s="44">
        <f t="shared" si="11"/>
        <v>0</v>
      </c>
      <c r="K284" s="45" t="str">
        <f t="shared" si="12"/>
        <v xml:space="preserve"> </v>
      </c>
      <c r="L284" s="46">
        <f t="shared" si="13"/>
        <v>0</v>
      </c>
      <c r="M284" s="47"/>
      <c r="N284" s="48" t="str" cm="1">
        <f t="array" ref="N284">_xlfn.IFS(M284&gt;L284,"YES",AND(M284&gt;0,M284&lt;L284),"NO",OR(M284=0,M284="",""),"")</f>
        <v/>
      </c>
      <c r="O284" s="4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1:26">
      <c r="A285" s="37"/>
      <c r="B285" s="68">
        <f>IFERROR(_xlfn.XLOOKUP(A285,'3-Step Check'!A:A,'3-Step Check'!M:M,,0),"")</f>
        <v>0</v>
      </c>
      <c r="C285" s="16">
        <f>_xlfn.XLOOKUP(A285,'3-Step Check'!A:A,'3-Step Check'!G:G,,0)</f>
        <v>0</v>
      </c>
      <c r="D285" s="16">
        <f>_xlfn.XLOOKUP(A285,'3-Step Check'!A:A,'3-Step Check'!F:F,,0)</f>
        <v>0</v>
      </c>
      <c r="E285" s="39"/>
      <c r="F285" s="40">
        <f t="shared" si="7"/>
        <v>0</v>
      </c>
      <c r="G285" s="41" t="str">
        <f t="shared" si="8"/>
        <v xml:space="preserve"> </v>
      </c>
      <c r="H285" s="42">
        <f t="shared" si="9"/>
        <v>0</v>
      </c>
      <c r="I285" s="43" t="str">
        <f t="shared" si="10"/>
        <v xml:space="preserve"> </v>
      </c>
      <c r="J285" s="44">
        <f t="shared" si="11"/>
        <v>0</v>
      </c>
      <c r="K285" s="45" t="str">
        <f t="shared" si="12"/>
        <v xml:space="preserve"> </v>
      </c>
      <c r="L285" s="46">
        <f t="shared" si="13"/>
        <v>0</v>
      </c>
      <c r="M285" s="47"/>
      <c r="N285" s="48" t="str" cm="1">
        <f t="array" ref="N285">_xlfn.IFS(M285&gt;L285,"YES",AND(M285&gt;0,M285&lt;L285),"NO",OR(M285=0,M285="",""),"")</f>
        <v/>
      </c>
      <c r="O285" s="4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1:26">
      <c r="A286" s="37"/>
      <c r="B286" s="68">
        <f>IFERROR(_xlfn.XLOOKUP(A286,'3-Step Check'!A:A,'3-Step Check'!M:M,,0),"")</f>
        <v>0</v>
      </c>
      <c r="C286" s="16">
        <f>_xlfn.XLOOKUP(A286,'3-Step Check'!A:A,'3-Step Check'!G:G,,0)</f>
        <v>0</v>
      </c>
      <c r="D286" s="16">
        <f>_xlfn.XLOOKUP(A286,'3-Step Check'!A:A,'3-Step Check'!F:F,,0)</f>
        <v>0</v>
      </c>
      <c r="E286" s="39"/>
      <c r="F286" s="40">
        <f t="shared" si="7"/>
        <v>0</v>
      </c>
      <c r="G286" s="41" t="str">
        <f t="shared" si="8"/>
        <v xml:space="preserve"> </v>
      </c>
      <c r="H286" s="42">
        <f t="shared" si="9"/>
        <v>0</v>
      </c>
      <c r="I286" s="43" t="str">
        <f t="shared" si="10"/>
        <v xml:space="preserve"> </v>
      </c>
      <c r="J286" s="44">
        <f t="shared" si="11"/>
        <v>0</v>
      </c>
      <c r="K286" s="45" t="str">
        <f t="shared" si="12"/>
        <v xml:space="preserve"> </v>
      </c>
      <c r="L286" s="46">
        <f t="shared" si="13"/>
        <v>0</v>
      </c>
      <c r="M286" s="47"/>
      <c r="N286" s="48" t="str" cm="1">
        <f t="array" ref="N286">_xlfn.IFS(M286&gt;L286,"YES",AND(M286&gt;0,M286&lt;L286),"NO",OR(M286=0,M286="",""),"")</f>
        <v/>
      </c>
      <c r="O286" s="4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1:26">
      <c r="A287" s="37"/>
      <c r="B287" s="68">
        <f>IFERROR(_xlfn.XLOOKUP(A287,'3-Step Check'!A:A,'3-Step Check'!M:M,,0),"")</f>
        <v>0</v>
      </c>
      <c r="C287" s="16">
        <f>_xlfn.XLOOKUP(A287,'3-Step Check'!A:A,'3-Step Check'!G:G,,0)</f>
        <v>0</v>
      </c>
      <c r="D287" s="16">
        <f>_xlfn.XLOOKUP(A287,'3-Step Check'!A:A,'3-Step Check'!F:F,,0)</f>
        <v>0</v>
      </c>
      <c r="E287" s="39"/>
      <c r="F287" s="40">
        <f t="shared" si="7"/>
        <v>0</v>
      </c>
      <c r="G287" s="41" t="str">
        <f t="shared" si="8"/>
        <v xml:space="preserve"> </v>
      </c>
      <c r="H287" s="42">
        <f t="shared" si="9"/>
        <v>0</v>
      </c>
      <c r="I287" s="43" t="str">
        <f t="shared" si="10"/>
        <v xml:space="preserve"> </v>
      </c>
      <c r="J287" s="44">
        <f t="shared" si="11"/>
        <v>0</v>
      </c>
      <c r="K287" s="45" t="str">
        <f t="shared" si="12"/>
        <v xml:space="preserve"> </v>
      </c>
      <c r="L287" s="46">
        <f t="shared" si="13"/>
        <v>0</v>
      </c>
      <c r="M287" s="47"/>
      <c r="N287" s="48" t="str" cm="1">
        <f t="array" ref="N287">_xlfn.IFS(M287&gt;L287,"YES",AND(M287&gt;0,M287&lt;L287),"NO",OR(M287=0,M287="",""),"")</f>
        <v/>
      </c>
      <c r="O287" s="4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1:26">
      <c r="A288" s="37"/>
      <c r="B288" s="68">
        <f>IFERROR(_xlfn.XLOOKUP(A288,'3-Step Check'!A:A,'3-Step Check'!M:M,,0),"")</f>
        <v>0</v>
      </c>
      <c r="C288" s="16">
        <f>_xlfn.XLOOKUP(A288,'3-Step Check'!A:A,'3-Step Check'!G:G,,0)</f>
        <v>0</v>
      </c>
      <c r="D288" s="16">
        <f>_xlfn.XLOOKUP(A288,'3-Step Check'!A:A,'3-Step Check'!F:F,,0)</f>
        <v>0</v>
      </c>
      <c r="E288" s="39"/>
      <c r="F288" s="40">
        <f t="shared" si="7"/>
        <v>0</v>
      </c>
      <c r="G288" s="41" t="str">
        <f t="shared" si="8"/>
        <v xml:space="preserve"> </v>
      </c>
      <c r="H288" s="42">
        <f t="shared" si="9"/>
        <v>0</v>
      </c>
      <c r="I288" s="43" t="str">
        <f t="shared" si="10"/>
        <v xml:space="preserve"> </v>
      </c>
      <c r="J288" s="44">
        <f t="shared" si="11"/>
        <v>0</v>
      </c>
      <c r="K288" s="45" t="str">
        <f t="shared" si="12"/>
        <v xml:space="preserve"> </v>
      </c>
      <c r="L288" s="46">
        <f t="shared" si="13"/>
        <v>0</v>
      </c>
      <c r="M288" s="47"/>
      <c r="N288" s="48" t="str" cm="1">
        <f t="array" ref="N288">_xlfn.IFS(M288&gt;L288,"YES",AND(M288&gt;0,M288&lt;L288),"NO",OR(M288=0,M288="",""),"")</f>
        <v/>
      </c>
      <c r="O288" s="4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1:26">
      <c r="A289" s="37"/>
      <c r="B289" s="68">
        <f>IFERROR(_xlfn.XLOOKUP(A289,'3-Step Check'!A:A,'3-Step Check'!M:M,,0),"")</f>
        <v>0</v>
      </c>
      <c r="C289" s="16">
        <f>_xlfn.XLOOKUP(A289,'3-Step Check'!A:A,'3-Step Check'!G:G,,0)</f>
        <v>0</v>
      </c>
      <c r="D289" s="16">
        <f>_xlfn.XLOOKUP(A289,'3-Step Check'!A:A,'3-Step Check'!F:F,,0)</f>
        <v>0</v>
      </c>
      <c r="E289" s="39"/>
      <c r="F289" s="40">
        <f t="shared" si="7"/>
        <v>0</v>
      </c>
      <c r="G289" s="41" t="str">
        <f t="shared" si="8"/>
        <v xml:space="preserve"> </v>
      </c>
      <c r="H289" s="42">
        <f t="shared" si="9"/>
        <v>0</v>
      </c>
      <c r="I289" s="43" t="str">
        <f t="shared" si="10"/>
        <v xml:space="preserve"> </v>
      </c>
      <c r="J289" s="44">
        <f t="shared" si="11"/>
        <v>0</v>
      </c>
      <c r="K289" s="45" t="str">
        <f t="shared" si="12"/>
        <v xml:space="preserve"> </v>
      </c>
      <c r="L289" s="46">
        <f t="shared" si="13"/>
        <v>0</v>
      </c>
      <c r="M289" s="47"/>
      <c r="N289" s="48" t="str" cm="1">
        <f t="array" ref="N289">_xlfn.IFS(M289&gt;L289,"YES",AND(M289&gt;0,M289&lt;L289),"NO",OR(M289=0,M289="",""),"")</f>
        <v/>
      </c>
      <c r="O289" s="4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1:26">
      <c r="A290" s="37"/>
      <c r="B290" s="68">
        <f>IFERROR(_xlfn.XLOOKUP(A290,'3-Step Check'!A:A,'3-Step Check'!M:M,,0),"")</f>
        <v>0</v>
      </c>
      <c r="C290" s="16">
        <f>_xlfn.XLOOKUP(A290,'3-Step Check'!A:A,'3-Step Check'!G:G,,0)</f>
        <v>0</v>
      </c>
      <c r="D290" s="16">
        <f>_xlfn.XLOOKUP(A290,'3-Step Check'!A:A,'3-Step Check'!F:F,,0)</f>
        <v>0</v>
      </c>
      <c r="E290" s="39"/>
      <c r="F290" s="40">
        <f t="shared" si="7"/>
        <v>0</v>
      </c>
      <c r="G290" s="41" t="str">
        <f t="shared" si="8"/>
        <v xml:space="preserve"> </v>
      </c>
      <c r="H290" s="42">
        <f t="shared" si="9"/>
        <v>0</v>
      </c>
      <c r="I290" s="43" t="str">
        <f t="shared" si="10"/>
        <v xml:space="preserve"> </v>
      </c>
      <c r="J290" s="44">
        <f t="shared" si="11"/>
        <v>0</v>
      </c>
      <c r="K290" s="45" t="str">
        <f t="shared" si="12"/>
        <v xml:space="preserve"> </v>
      </c>
      <c r="L290" s="46">
        <f t="shared" si="13"/>
        <v>0</v>
      </c>
      <c r="M290" s="47"/>
      <c r="N290" s="48" t="str" cm="1">
        <f t="array" ref="N290">_xlfn.IFS(M290&gt;L290,"YES",AND(M290&gt;0,M290&lt;L290),"NO",OR(M290=0,M290="",""),"")</f>
        <v/>
      </c>
      <c r="O290" s="4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1:26">
      <c r="A291" s="37"/>
      <c r="B291" s="68">
        <f>IFERROR(_xlfn.XLOOKUP(A291,'3-Step Check'!A:A,'3-Step Check'!M:M,,0),"")</f>
        <v>0</v>
      </c>
      <c r="C291" s="16">
        <f>_xlfn.XLOOKUP(A291,'3-Step Check'!A:A,'3-Step Check'!G:G,,0)</f>
        <v>0</v>
      </c>
      <c r="D291" s="16">
        <f>_xlfn.XLOOKUP(A291,'3-Step Check'!A:A,'3-Step Check'!F:F,,0)</f>
        <v>0</v>
      </c>
      <c r="E291" s="39"/>
      <c r="F291" s="40">
        <f t="shared" si="7"/>
        <v>0</v>
      </c>
      <c r="G291" s="41" t="str">
        <f t="shared" si="8"/>
        <v xml:space="preserve"> </v>
      </c>
      <c r="H291" s="42">
        <f t="shared" si="9"/>
        <v>0</v>
      </c>
      <c r="I291" s="43" t="str">
        <f t="shared" si="10"/>
        <v xml:space="preserve"> </v>
      </c>
      <c r="J291" s="44">
        <f t="shared" si="11"/>
        <v>0</v>
      </c>
      <c r="K291" s="45" t="str">
        <f t="shared" si="12"/>
        <v xml:space="preserve"> </v>
      </c>
      <c r="L291" s="46">
        <f t="shared" si="13"/>
        <v>0</v>
      </c>
      <c r="M291" s="47"/>
      <c r="N291" s="48" t="str" cm="1">
        <f t="array" ref="N291">_xlfn.IFS(M291&gt;L291,"YES",AND(M291&gt;0,M291&lt;L291),"NO",OR(M291=0,M291="",""),"")</f>
        <v/>
      </c>
      <c r="O291" s="4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1:26">
      <c r="A292" s="37"/>
      <c r="B292" s="68">
        <f>IFERROR(_xlfn.XLOOKUP(A292,'3-Step Check'!A:A,'3-Step Check'!M:M,,0),"")</f>
        <v>0</v>
      </c>
      <c r="C292" s="16">
        <f>_xlfn.XLOOKUP(A292,'3-Step Check'!A:A,'3-Step Check'!G:G,,0)</f>
        <v>0</v>
      </c>
      <c r="D292" s="16">
        <f>_xlfn.XLOOKUP(A292,'3-Step Check'!A:A,'3-Step Check'!F:F,,0)</f>
        <v>0</v>
      </c>
      <c r="E292" s="39"/>
      <c r="F292" s="40">
        <f t="shared" si="7"/>
        <v>0</v>
      </c>
      <c r="G292" s="41" t="str">
        <f t="shared" si="8"/>
        <v xml:space="preserve"> </v>
      </c>
      <c r="H292" s="42">
        <f t="shared" si="9"/>
        <v>0</v>
      </c>
      <c r="I292" s="43" t="str">
        <f t="shared" si="10"/>
        <v xml:space="preserve"> </v>
      </c>
      <c r="J292" s="44">
        <f t="shared" si="11"/>
        <v>0</v>
      </c>
      <c r="K292" s="45" t="str">
        <f t="shared" si="12"/>
        <v xml:space="preserve"> </v>
      </c>
      <c r="L292" s="46">
        <f t="shared" si="13"/>
        <v>0</v>
      </c>
      <c r="M292" s="47"/>
      <c r="N292" s="48" t="str" cm="1">
        <f t="array" ref="N292">_xlfn.IFS(M292&gt;L292,"YES",AND(M292&gt;0,M292&lt;L292),"NO",OR(M292=0,M292="",""),"")</f>
        <v/>
      </c>
      <c r="O292" s="4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1:26">
      <c r="A293" s="37"/>
      <c r="B293" s="68">
        <f>IFERROR(_xlfn.XLOOKUP(A293,'3-Step Check'!A:A,'3-Step Check'!M:M,,0),"")</f>
        <v>0</v>
      </c>
      <c r="C293" s="16">
        <f>_xlfn.XLOOKUP(A293,'3-Step Check'!A:A,'3-Step Check'!G:G,,0)</f>
        <v>0</v>
      </c>
      <c r="D293" s="16">
        <f>_xlfn.XLOOKUP(A293,'3-Step Check'!A:A,'3-Step Check'!F:F,,0)</f>
        <v>0</v>
      </c>
      <c r="E293" s="39"/>
      <c r="F293" s="40">
        <f t="shared" si="7"/>
        <v>0</v>
      </c>
      <c r="G293" s="41" t="str">
        <f t="shared" si="8"/>
        <v xml:space="preserve"> </v>
      </c>
      <c r="H293" s="42">
        <f t="shared" si="9"/>
        <v>0</v>
      </c>
      <c r="I293" s="43" t="str">
        <f t="shared" si="10"/>
        <v xml:space="preserve"> </v>
      </c>
      <c r="J293" s="44">
        <f t="shared" si="11"/>
        <v>0</v>
      </c>
      <c r="K293" s="45" t="str">
        <f t="shared" si="12"/>
        <v xml:space="preserve"> </v>
      </c>
      <c r="L293" s="46">
        <f t="shared" si="13"/>
        <v>0</v>
      </c>
      <c r="M293" s="47"/>
      <c r="N293" s="48" t="str" cm="1">
        <f t="array" ref="N293">_xlfn.IFS(M293&gt;L293,"YES",AND(M293&gt;0,M293&lt;L293),"NO",OR(M293=0,M293="",""),"")</f>
        <v/>
      </c>
      <c r="O293" s="4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1:26">
      <c r="A294" s="37"/>
      <c r="B294" s="68">
        <f>IFERROR(_xlfn.XLOOKUP(A294,'3-Step Check'!A:A,'3-Step Check'!M:M,,0),"")</f>
        <v>0</v>
      </c>
      <c r="C294" s="16">
        <f>_xlfn.XLOOKUP(A294,'3-Step Check'!A:A,'3-Step Check'!G:G,,0)</f>
        <v>0</v>
      </c>
      <c r="D294" s="16">
        <f>_xlfn.XLOOKUP(A294,'3-Step Check'!A:A,'3-Step Check'!F:F,,0)</f>
        <v>0</v>
      </c>
      <c r="E294" s="39"/>
      <c r="F294" s="40">
        <f t="shared" si="7"/>
        <v>0</v>
      </c>
      <c r="G294" s="41" t="str">
        <f t="shared" si="8"/>
        <v xml:space="preserve"> </v>
      </c>
      <c r="H294" s="42">
        <f t="shared" si="9"/>
        <v>0</v>
      </c>
      <c r="I294" s="43" t="str">
        <f t="shared" si="10"/>
        <v xml:space="preserve"> </v>
      </c>
      <c r="J294" s="44">
        <f t="shared" si="11"/>
        <v>0</v>
      </c>
      <c r="K294" s="45" t="str">
        <f t="shared" si="12"/>
        <v xml:space="preserve"> </v>
      </c>
      <c r="L294" s="46">
        <f t="shared" si="13"/>
        <v>0</v>
      </c>
      <c r="M294" s="47"/>
      <c r="N294" s="48" t="str" cm="1">
        <f t="array" ref="N294">_xlfn.IFS(M294&gt;L294,"YES",AND(M294&gt;0,M294&lt;L294),"NO",OR(M294=0,M294="",""),"")</f>
        <v/>
      </c>
      <c r="O294" s="4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1:26">
      <c r="A295" s="37"/>
      <c r="B295" s="68">
        <f>IFERROR(_xlfn.XLOOKUP(A295,'3-Step Check'!A:A,'3-Step Check'!M:M,,0),"")</f>
        <v>0</v>
      </c>
      <c r="C295" s="16">
        <f>_xlfn.XLOOKUP(A295,'3-Step Check'!A:A,'3-Step Check'!G:G,,0)</f>
        <v>0</v>
      </c>
      <c r="D295" s="16">
        <f>_xlfn.XLOOKUP(A295,'3-Step Check'!A:A,'3-Step Check'!F:F,,0)</f>
        <v>0</v>
      </c>
      <c r="E295" s="39"/>
      <c r="F295" s="40">
        <f t="shared" si="7"/>
        <v>0</v>
      </c>
      <c r="G295" s="41" t="str">
        <f t="shared" si="8"/>
        <v xml:space="preserve"> </v>
      </c>
      <c r="H295" s="42">
        <f t="shared" si="9"/>
        <v>0</v>
      </c>
      <c r="I295" s="43" t="str">
        <f t="shared" si="10"/>
        <v xml:space="preserve"> </v>
      </c>
      <c r="J295" s="44">
        <f t="shared" si="11"/>
        <v>0</v>
      </c>
      <c r="K295" s="45" t="str">
        <f t="shared" si="12"/>
        <v xml:space="preserve"> </v>
      </c>
      <c r="L295" s="46">
        <f t="shared" si="13"/>
        <v>0</v>
      </c>
      <c r="M295" s="47"/>
      <c r="N295" s="48" t="str" cm="1">
        <f t="array" ref="N295">_xlfn.IFS(M295&gt;L295,"YES",AND(M295&gt;0,M295&lt;L295),"NO",OR(M295=0,M295="",""),"")</f>
        <v/>
      </c>
      <c r="O295" s="4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1:26">
      <c r="A296" s="37"/>
      <c r="B296" s="68">
        <f>IFERROR(_xlfn.XLOOKUP(A296,'3-Step Check'!A:A,'3-Step Check'!M:M,,0),"")</f>
        <v>0</v>
      </c>
      <c r="C296" s="16">
        <f>_xlfn.XLOOKUP(A296,'3-Step Check'!A:A,'3-Step Check'!G:G,,0)</f>
        <v>0</v>
      </c>
      <c r="D296" s="16">
        <f>_xlfn.XLOOKUP(A296,'3-Step Check'!A:A,'3-Step Check'!F:F,,0)</f>
        <v>0</v>
      </c>
      <c r="E296" s="39"/>
      <c r="F296" s="40">
        <f t="shared" si="7"/>
        <v>0</v>
      </c>
      <c r="G296" s="41" t="str">
        <f t="shared" si="8"/>
        <v xml:space="preserve"> </v>
      </c>
      <c r="H296" s="42">
        <f t="shared" si="9"/>
        <v>0</v>
      </c>
      <c r="I296" s="43" t="str">
        <f t="shared" si="10"/>
        <v xml:space="preserve"> </v>
      </c>
      <c r="J296" s="44">
        <f t="shared" si="11"/>
        <v>0</v>
      </c>
      <c r="K296" s="45" t="str">
        <f t="shared" si="12"/>
        <v xml:space="preserve"> </v>
      </c>
      <c r="L296" s="46">
        <f t="shared" si="13"/>
        <v>0</v>
      </c>
      <c r="M296" s="47"/>
      <c r="N296" s="48" t="str" cm="1">
        <f t="array" ref="N296">_xlfn.IFS(M296&gt;L296,"YES",AND(M296&gt;0,M296&lt;L296),"NO",OR(M296=0,M296="",""),"")</f>
        <v/>
      </c>
      <c r="O296" s="4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1:26">
      <c r="A297" s="37"/>
      <c r="B297" s="68">
        <f>IFERROR(_xlfn.XLOOKUP(A297,'3-Step Check'!A:A,'3-Step Check'!M:M,,0),"")</f>
        <v>0</v>
      </c>
      <c r="C297" s="16">
        <f>_xlfn.XLOOKUP(A297,'3-Step Check'!A:A,'3-Step Check'!G:G,,0)</f>
        <v>0</v>
      </c>
      <c r="D297" s="16">
        <f>_xlfn.XLOOKUP(A297,'3-Step Check'!A:A,'3-Step Check'!F:F,,0)</f>
        <v>0</v>
      </c>
      <c r="E297" s="39"/>
      <c r="F297" s="40">
        <f t="shared" si="7"/>
        <v>0</v>
      </c>
      <c r="G297" s="41" t="str">
        <f t="shared" si="8"/>
        <v xml:space="preserve"> </v>
      </c>
      <c r="H297" s="42">
        <f t="shared" si="9"/>
        <v>0</v>
      </c>
      <c r="I297" s="43" t="str">
        <f t="shared" si="10"/>
        <v xml:space="preserve"> </v>
      </c>
      <c r="J297" s="44">
        <f t="shared" si="11"/>
        <v>0</v>
      </c>
      <c r="K297" s="45" t="str">
        <f t="shared" si="12"/>
        <v xml:space="preserve"> </v>
      </c>
      <c r="L297" s="46">
        <f t="shared" si="13"/>
        <v>0</v>
      </c>
      <c r="M297" s="47"/>
      <c r="N297" s="48" t="str" cm="1">
        <f t="array" ref="N297">_xlfn.IFS(M297&gt;L297,"YES",AND(M297&gt;0,M297&lt;L297),"NO",OR(M297=0,M297="",""),"")</f>
        <v/>
      </c>
      <c r="O297" s="4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1:26">
      <c r="A298" s="37"/>
      <c r="B298" s="68">
        <f>IFERROR(_xlfn.XLOOKUP(A298,'3-Step Check'!A:A,'3-Step Check'!M:M,,0),"")</f>
        <v>0</v>
      </c>
      <c r="C298" s="16">
        <f>_xlfn.XLOOKUP(A298,'3-Step Check'!A:A,'3-Step Check'!G:G,,0)</f>
        <v>0</v>
      </c>
      <c r="D298" s="16">
        <f>_xlfn.XLOOKUP(A298,'3-Step Check'!A:A,'3-Step Check'!F:F,,0)</f>
        <v>0</v>
      </c>
      <c r="E298" s="39"/>
      <c r="F298" s="40">
        <f t="shared" si="7"/>
        <v>0</v>
      </c>
      <c r="G298" s="41" t="str">
        <f t="shared" si="8"/>
        <v xml:space="preserve"> </v>
      </c>
      <c r="H298" s="42">
        <f t="shared" si="9"/>
        <v>0</v>
      </c>
      <c r="I298" s="43" t="str">
        <f t="shared" si="10"/>
        <v xml:space="preserve"> </v>
      </c>
      <c r="J298" s="44">
        <f t="shared" si="11"/>
        <v>0</v>
      </c>
      <c r="K298" s="45" t="str">
        <f t="shared" si="12"/>
        <v xml:space="preserve"> </v>
      </c>
      <c r="L298" s="46">
        <f t="shared" si="13"/>
        <v>0</v>
      </c>
      <c r="M298" s="47"/>
      <c r="N298" s="48" t="str" cm="1">
        <f t="array" ref="N298">_xlfn.IFS(M298&gt;L298,"YES",AND(M298&gt;0,M298&lt;L298),"NO",OR(M298=0,M298="",""),"")</f>
        <v/>
      </c>
      <c r="O298" s="4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1:26">
      <c r="A299" s="37"/>
      <c r="B299" s="68">
        <f>IFERROR(_xlfn.XLOOKUP(A299,'3-Step Check'!A:A,'3-Step Check'!M:M,,0),"")</f>
        <v>0</v>
      </c>
      <c r="C299" s="16">
        <f>_xlfn.XLOOKUP(A299,'3-Step Check'!A:A,'3-Step Check'!G:G,,0)</f>
        <v>0</v>
      </c>
      <c r="D299" s="16">
        <f>_xlfn.XLOOKUP(A299,'3-Step Check'!A:A,'3-Step Check'!F:F,,0)</f>
        <v>0</v>
      </c>
      <c r="E299" s="39"/>
      <c r="F299" s="40">
        <f t="shared" si="7"/>
        <v>0</v>
      </c>
      <c r="G299" s="41" t="str">
        <f t="shared" si="8"/>
        <v xml:space="preserve"> </v>
      </c>
      <c r="H299" s="42">
        <f t="shared" si="9"/>
        <v>0</v>
      </c>
      <c r="I299" s="43" t="str">
        <f t="shared" si="10"/>
        <v xml:space="preserve"> </v>
      </c>
      <c r="J299" s="44">
        <f t="shared" si="11"/>
        <v>0</v>
      </c>
      <c r="K299" s="45" t="str">
        <f t="shared" si="12"/>
        <v xml:space="preserve"> </v>
      </c>
      <c r="L299" s="46">
        <f t="shared" si="13"/>
        <v>0</v>
      </c>
      <c r="M299" s="47"/>
      <c r="N299" s="48" t="str" cm="1">
        <f t="array" ref="N299">_xlfn.IFS(M299&gt;L299,"YES",AND(M299&gt;0,M299&lt;L299),"NO",OR(M299=0,M299="",""),"")</f>
        <v/>
      </c>
      <c r="O299" s="4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1:26">
      <c r="A300" s="37"/>
      <c r="B300" s="68">
        <f>IFERROR(_xlfn.XLOOKUP(A300,'3-Step Check'!A:A,'3-Step Check'!M:M,,0),"")</f>
        <v>0</v>
      </c>
      <c r="C300" s="16">
        <f>_xlfn.XLOOKUP(A300,'3-Step Check'!A:A,'3-Step Check'!G:G,,0)</f>
        <v>0</v>
      </c>
      <c r="D300" s="16">
        <f>_xlfn.XLOOKUP(A300,'3-Step Check'!A:A,'3-Step Check'!F:F,,0)</f>
        <v>0</v>
      </c>
      <c r="E300" s="39"/>
      <c r="F300" s="40">
        <f t="shared" si="7"/>
        <v>0</v>
      </c>
      <c r="G300" s="41" t="str">
        <f t="shared" si="8"/>
        <v xml:space="preserve"> </v>
      </c>
      <c r="H300" s="42">
        <f t="shared" si="9"/>
        <v>0</v>
      </c>
      <c r="I300" s="43" t="str">
        <f t="shared" si="10"/>
        <v xml:space="preserve"> </v>
      </c>
      <c r="J300" s="44">
        <f t="shared" si="11"/>
        <v>0</v>
      </c>
      <c r="K300" s="45" t="str">
        <f t="shared" si="12"/>
        <v xml:space="preserve"> </v>
      </c>
      <c r="L300" s="46">
        <f t="shared" si="13"/>
        <v>0</v>
      </c>
      <c r="M300" s="47"/>
      <c r="N300" s="48" t="str" cm="1">
        <f t="array" ref="N300">_xlfn.IFS(M300&gt;L300,"YES",AND(M300&gt;0,M300&lt;L300),"NO",OR(M300=0,M300="",""),"")</f>
        <v/>
      </c>
      <c r="O300" s="4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1:26">
      <c r="A301" s="37"/>
      <c r="B301" s="68">
        <f>IFERROR(_xlfn.XLOOKUP(A301,'3-Step Check'!A:A,'3-Step Check'!M:M,,0),"")</f>
        <v>0</v>
      </c>
      <c r="C301" s="16">
        <f>_xlfn.XLOOKUP(A301,'3-Step Check'!A:A,'3-Step Check'!G:G,,0)</f>
        <v>0</v>
      </c>
      <c r="D301" s="16">
        <f>_xlfn.XLOOKUP(A301,'3-Step Check'!A:A,'3-Step Check'!F:F,,0)</f>
        <v>0</v>
      </c>
      <c r="E301" s="39"/>
      <c r="F301" s="40">
        <f t="shared" si="7"/>
        <v>0</v>
      </c>
      <c r="G301" s="41" t="str">
        <f t="shared" si="8"/>
        <v xml:space="preserve"> </v>
      </c>
      <c r="H301" s="42">
        <f t="shared" si="9"/>
        <v>0</v>
      </c>
      <c r="I301" s="43" t="str">
        <f t="shared" si="10"/>
        <v xml:space="preserve"> </v>
      </c>
      <c r="J301" s="44">
        <f t="shared" si="11"/>
        <v>0</v>
      </c>
      <c r="K301" s="45" t="str">
        <f t="shared" si="12"/>
        <v xml:space="preserve"> </v>
      </c>
      <c r="L301" s="46">
        <f t="shared" si="13"/>
        <v>0</v>
      </c>
      <c r="M301" s="47"/>
      <c r="N301" s="48" t="str" cm="1">
        <f t="array" ref="N301">_xlfn.IFS(M301&gt;L301,"YES",AND(M301&gt;0,M301&lt;L301),"NO",OR(M301=0,M301="",""),"")</f>
        <v/>
      </c>
      <c r="O301" s="4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1:26">
      <c r="A302" s="37"/>
      <c r="B302" s="68">
        <f>IFERROR(_xlfn.XLOOKUP(A302,'3-Step Check'!A:A,'3-Step Check'!M:M,,0),"")</f>
        <v>0</v>
      </c>
      <c r="C302" s="16">
        <f>_xlfn.XLOOKUP(A302,'3-Step Check'!A:A,'3-Step Check'!G:G,,0)</f>
        <v>0</v>
      </c>
      <c r="D302" s="16">
        <f>_xlfn.XLOOKUP(A302,'3-Step Check'!A:A,'3-Step Check'!F:F,,0)</f>
        <v>0</v>
      </c>
      <c r="E302" s="39"/>
      <c r="F302" s="40">
        <f t="shared" si="7"/>
        <v>0</v>
      </c>
      <c r="G302" s="41" t="str">
        <f t="shared" si="8"/>
        <v xml:space="preserve"> </v>
      </c>
      <c r="H302" s="42">
        <f t="shared" si="9"/>
        <v>0</v>
      </c>
      <c r="I302" s="43" t="str">
        <f t="shared" si="10"/>
        <v xml:space="preserve"> </v>
      </c>
      <c r="J302" s="44">
        <f t="shared" si="11"/>
        <v>0</v>
      </c>
      <c r="K302" s="45" t="str">
        <f t="shared" si="12"/>
        <v xml:space="preserve"> </v>
      </c>
      <c r="L302" s="46">
        <f t="shared" si="13"/>
        <v>0</v>
      </c>
      <c r="M302" s="47"/>
      <c r="N302" s="48" t="str" cm="1">
        <f t="array" ref="N302">_xlfn.IFS(M302&gt;L302,"YES",AND(M302&gt;0,M302&lt;L302),"NO",OR(M302=0,M302="",""),"")</f>
        <v/>
      </c>
      <c r="O302" s="4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1:26">
      <c r="A303" s="37"/>
      <c r="B303" s="68">
        <f>IFERROR(_xlfn.XLOOKUP(A303,'3-Step Check'!A:A,'3-Step Check'!M:M,,0),"")</f>
        <v>0</v>
      </c>
      <c r="C303" s="16">
        <f>_xlfn.XLOOKUP(A303,'3-Step Check'!A:A,'3-Step Check'!G:G,,0)</f>
        <v>0</v>
      </c>
      <c r="D303" s="16">
        <f>_xlfn.XLOOKUP(A303,'3-Step Check'!A:A,'3-Step Check'!F:F,,0)</f>
        <v>0</v>
      </c>
      <c r="E303" s="39"/>
      <c r="F303" s="40">
        <f t="shared" si="7"/>
        <v>0</v>
      </c>
      <c r="G303" s="41" t="str">
        <f t="shared" si="8"/>
        <v xml:space="preserve"> </v>
      </c>
      <c r="H303" s="42">
        <f t="shared" si="9"/>
        <v>0</v>
      </c>
      <c r="I303" s="43" t="str">
        <f t="shared" si="10"/>
        <v xml:space="preserve"> </v>
      </c>
      <c r="J303" s="44">
        <f t="shared" si="11"/>
        <v>0</v>
      </c>
      <c r="K303" s="45" t="str">
        <f t="shared" si="12"/>
        <v xml:space="preserve"> </v>
      </c>
      <c r="L303" s="46">
        <f t="shared" si="13"/>
        <v>0</v>
      </c>
      <c r="M303" s="47"/>
      <c r="N303" s="48" t="str" cm="1">
        <f t="array" ref="N303">_xlfn.IFS(M303&gt;L303,"YES",AND(M303&gt;0,M303&lt;L303),"NO",OR(M303=0,M303="",""),"")</f>
        <v/>
      </c>
      <c r="O303" s="4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1:26">
      <c r="A304" s="37"/>
      <c r="B304" s="68">
        <f>IFERROR(_xlfn.XLOOKUP(A304,'3-Step Check'!A:A,'3-Step Check'!M:M,,0),"")</f>
        <v>0</v>
      </c>
      <c r="C304" s="16">
        <f>_xlfn.XLOOKUP(A304,'3-Step Check'!A:A,'3-Step Check'!G:G,,0)</f>
        <v>0</v>
      </c>
      <c r="D304" s="16">
        <f>_xlfn.XLOOKUP(A304,'3-Step Check'!A:A,'3-Step Check'!F:F,,0)</f>
        <v>0</v>
      </c>
      <c r="E304" s="39"/>
      <c r="F304" s="40">
        <f t="shared" si="7"/>
        <v>0</v>
      </c>
      <c r="G304" s="41" t="str">
        <f t="shared" si="8"/>
        <v xml:space="preserve"> </v>
      </c>
      <c r="H304" s="42">
        <f t="shared" si="9"/>
        <v>0</v>
      </c>
      <c r="I304" s="43" t="str">
        <f t="shared" si="10"/>
        <v xml:space="preserve"> </v>
      </c>
      <c r="J304" s="44">
        <f t="shared" si="11"/>
        <v>0</v>
      </c>
      <c r="K304" s="45" t="str">
        <f t="shared" si="12"/>
        <v xml:space="preserve"> </v>
      </c>
      <c r="L304" s="46">
        <f t="shared" si="13"/>
        <v>0</v>
      </c>
      <c r="M304" s="47"/>
      <c r="N304" s="48" t="str" cm="1">
        <f t="array" ref="N304">_xlfn.IFS(M304&gt;L304,"YES",AND(M304&gt;0,M304&lt;L304),"NO",OR(M304=0,M304="",""),"")</f>
        <v/>
      </c>
      <c r="O304" s="4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1:26">
      <c r="A305" s="37"/>
      <c r="B305" s="68">
        <f>IFERROR(_xlfn.XLOOKUP(A305,'3-Step Check'!A:A,'3-Step Check'!M:M,,0),"")</f>
        <v>0</v>
      </c>
      <c r="C305" s="16">
        <f>_xlfn.XLOOKUP(A305,'3-Step Check'!A:A,'3-Step Check'!G:G,,0)</f>
        <v>0</v>
      </c>
      <c r="D305" s="16">
        <f>_xlfn.XLOOKUP(A305,'3-Step Check'!A:A,'3-Step Check'!F:F,,0)</f>
        <v>0</v>
      </c>
      <c r="E305" s="39"/>
      <c r="F305" s="40">
        <f t="shared" si="7"/>
        <v>0</v>
      </c>
      <c r="G305" s="41" t="str">
        <f t="shared" si="8"/>
        <v xml:space="preserve"> </v>
      </c>
      <c r="H305" s="42">
        <f t="shared" si="9"/>
        <v>0</v>
      </c>
      <c r="I305" s="43" t="str">
        <f t="shared" si="10"/>
        <v xml:space="preserve"> </v>
      </c>
      <c r="J305" s="44">
        <f t="shared" si="11"/>
        <v>0</v>
      </c>
      <c r="K305" s="45" t="str">
        <f t="shared" si="12"/>
        <v xml:space="preserve"> </v>
      </c>
      <c r="L305" s="46">
        <f t="shared" si="13"/>
        <v>0</v>
      </c>
      <c r="M305" s="47"/>
      <c r="N305" s="48" t="str" cm="1">
        <f t="array" ref="N305">_xlfn.IFS(M305&gt;L305,"YES",AND(M305&gt;0,M305&lt;L305),"NO",OR(M305=0,M305="",""),"")</f>
        <v/>
      </c>
      <c r="O305" s="4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1:26">
      <c r="A306" s="37"/>
      <c r="B306" s="68">
        <f>IFERROR(_xlfn.XLOOKUP(A306,'3-Step Check'!A:A,'3-Step Check'!M:M,,0),"")</f>
        <v>0</v>
      </c>
      <c r="C306" s="16">
        <f>_xlfn.XLOOKUP(A306,'3-Step Check'!A:A,'3-Step Check'!G:G,,0)</f>
        <v>0</v>
      </c>
      <c r="D306" s="16">
        <f>_xlfn.XLOOKUP(A306,'3-Step Check'!A:A,'3-Step Check'!F:F,,0)</f>
        <v>0</v>
      </c>
      <c r="E306" s="39"/>
      <c r="F306" s="40">
        <f t="shared" si="7"/>
        <v>0</v>
      </c>
      <c r="G306" s="41" t="str">
        <f t="shared" si="8"/>
        <v xml:space="preserve"> </v>
      </c>
      <c r="H306" s="42">
        <f t="shared" si="9"/>
        <v>0</v>
      </c>
      <c r="I306" s="43" t="str">
        <f t="shared" si="10"/>
        <v xml:space="preserve"> </v>
      </c>
      <c r="J306" s="44">
        <f t="shared" si="11"/>
        <v>0</v>
      </c>
      <c r="K306" s="45" t="str">
        <f t="shared" si="12"/>
        <v xml:space="preserve"> </v>
      </c>
      <c r="L306" s="46">
        <f t="shared" si="13"/>
        <v>0</v>
      </c>
      <c r="M306" s="47"/>
      <c r="N306" s="48" t="str" cm="1">
        <f t="array" ref="N306">_xlfn.IFS(M306&gt;L306,"YES",AND(M306&gt;0,M306&lt;L306),"NO",OR(M306=0,M306="",""),"")</f>
        <v/>
      </c>
      <c r="O306" s="4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1:26">
      <c r="A307" s="37"/>
      <c r="B307" s="68">
        <f>IFERROR(_xlfn.XLOOKUP(A307,'3-Step Check'!A:A,'3-Step Check'!M:M,,0),"")</f>
        <v>0</v>
      </c>
      <c r="C307" s="16">
        <f>_xlfn.XLOOKUP(A307,'3-Step Check'!A:A,'3-Step Check'!G:G,,0)</f>
        <v>0</v>
      </c>
      <c r="D307" s="16">
        <f>_xlfn.XLOOKUP(A307,'3-Step Check'!A:A,'3-Step Check'!F:F,,0)</f>
        <v>0</v>
      </c>
      <c r="E307" s="39"/>
      <c r="F307" s="40">
        <f t="shared" si="7"/>
        <v>0</v>
      </c>
      <c r="G307" s="41" t="str">
        <f t="shared" si="8"/>
        <v xml:space="preserve"> </v>
      </c>
      <c r="H307" s="42">
        <f t="shared" si="9"/>
        <v>0</v>
      </c>
      <c r="I307" s="43" t="str">
        <f t="shared" si="10"/>
        <v xml:space="preserve"> </v>
      </c>
      <c r="J307" s="44">
        <f t="shared" si="11"/>
        <v>0</v>
      </c>
      <c r="K307" s="45" t="str">
        <f t="shared" si="12"/>
        <v xml:space="preserve"> </v>
      </c>
      <c r="L307" s="46">
        <f t="shared" si="13"/>
        <v>0</v>
      </c>
      <c r="M307" s="47"/>
      <c r="N307" s="48" t="str" cm="1">
        <f t="array" ref="N307">_xlfn.IFS(M307&gt;L307,"YES",AND(M307&gt;0,M307&lt;L307),"NO",OR(M307=0,M307="",""),"")</f>
        <v/>
      </c>
      <c r="O307" s="4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1:26">
      <c r="A308" s="37"/>
      <c r="B308" s="68">
        <f>IFERROR(_xlfn.XLOOKUP(A308,'3-Step Check'!A:A,'3-Step Check'!M:M,,0),"")</f>
        <v>0</v>
      </c>
      <c r="C308" s="16">
        <f>_xlfn.XLOOKUP(A308,'3-Step Check'!A:A,'3-Step Check'!G:G,,0)</f>
        <v>0</v>
      </c>
      <c r="D308" s="16">
        <f>_xlfn.XLOOKUP(A308,'3-Step Check'!A:A,'3-Step Check'!F:F,,0)</f>
        <v>0</v>
      </c>
      <c r="E308" s="39"/>
      <c r="F308" s="40">
        <f t="shared" si="7"/>
        <v>0</v>
      </c>
      <c r="G308" s="41" t="str">
        <f t="shared" si="8"/>
        <v xml:space="preserve"> </v>
      </c>
      <c r="H308" s="42">
        <f t="shared" si="9"/>
        <v>0</v>
      </c>
      <c r="I308" s="43" t="str">
        <f t="shared" si="10"/>
        <v xml:space="preserve"> </v>
      </c>
      <c r="J308" s="44">
        <f t="shared" si="11"/>
        <v>0</v>
      </c>
      <c r="K308" s="45" t="str">
        <f t="shared" si="12"/>
        <v xml:space="preserve"> </v>
      </c>
      <c r="L308" s="46">
        <f t="shared" si="13"/>
        <v>0</v>
      </c>
      <c r="M308" s="47"/>
      <c r="N308" s="48" t="str" cm="1">
        <f t="array" ref="N308">_xlfn.IFS(M308&gt;L308,"YES",AND(M308&gt;0,M308&lt;L308),"NO",OR(M308=0,M308="",""),"")</f>
        <v/>
      </c>
      <c r="O308" s="4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1:26">
      <c r="A309" s="37"/>
      <c r="B309" s="68">
        <f>IFERROR(_xlfn.XLOOKUP(A309,'3-Step Check'!A:A,'3-Step Check'!M:M,,0),"")</f>
        <v>0</v>
      </c>
      <c r="C309" s="16">
        <f>_xlfn.XLOOKUP(A309,'3-Step Check'!A:A,'3-Step Check'!G:G,,0)</f>
        <v>0</v>
      </c>
      <c r="D309" s="16">
        <f>_xlfn.XLOOKUP(A309,'3-Step Check'!A:A,'3-Step Check'!F:F,,0)</f>
        <v>0</v>
      </c>
      <c r="E309" s="39"/>
      <c r="F309" s="40">
        <f t="shared" si="7"/>
        <v>0</v>
      </c>
      <c r="G309" s="41" t="str">
        <f t="shared" si="8"/>
        <v xml:space="preserve"> </v>
      </c>
      <c r="H309" s="42">
        <f t="shared" si="9"/>
        <v>0</v>
      </c>
      <c r="I309" s="43" t="str">
        <f t="shared" si="10"/>
        <v xml:space="preserve"> </v>
      </c>
      <c r="J309" s="44">
        <f t="shared" si="11"/>
        <v>0</v>
      </c>
      <c r="K309" s="45" t="str">
        <f t="shared" si="12"/>
        <v xml:space="preserve"> </v>
      </c>
      <c r="L309" s="46">
        <f t="shared" si="13"/>
        <v>0</v>
      </c>
      <c r="M309" s="47"/>
      <c r="N309" s="48" t="str" cm="1">
        <f t="array" ref="N309">_xlfn.IFS(M309&gt;L309,"YES",AND(M309&gt;0,M309&lt;L309),"NO",OR(M309=0,M309="",""),"")</f>
        <v/>
      </c>
      <c r="O309" s="4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1:26">
      <c r="A310" s="37"/>
      <c r="B310" s="68">
        <f>IFERROR(_xlfn.XLOOKUP(A310,'3-Step Check'!A:A,'3-Step Check'!M:M,,0),"")</f>
        <v>0</v>
      </c>
      <c r="C310" s="16">
        <f>_xlfn.XLOOKUP(A310,'3-Step Check'!A:A,'3-Step Check'!G:G,,0)</f>
        <v>0</v>
      </c>
      <c r="D310" s="16">
        <f>_xlfn.XLOOKUP(A310,'3-Step Check'!A:A,'3-Step Check'!F:F,,0)</f>
        <v>0</v>
      </c>
      <c r="E310" s="39"/>
      <c r="F310" s="40">
        <f t="shared" si="7"/>
        <v>0</v>
      </c>
      <c r="G310" s="41" t="str">
        <f t="shared" si="8"/>
        <v xml:space="preserve"> </v>
      </c>
      <c r="H310" s="42">
        <f t="shared" si="9"/>
        <v>0</v>
      </c>
      <c r="I310" s="43" t="str">
        <f t="shared" si="10"/>
        <v xml:space="preserve"> </v>
      </c>
      <c r="J310" s="44">
        <f t="shared" si="11"/>
        <v>0</v>
      </c>
      <c r="K310" s="45" t="str">
        <f t="shared" si="12"/>
        <v xml:space="preserve"> </v>
      </c>
      <c r="L310" s="46">
        <f t="shared" si="13"/>
        <v>0</v>
      </c>
      <c r="M310" s="47"/>
      <c r="N310" s="48" t="str" cm="1">
        <f t="array" ref="N310">_xlfn.IFS(M310&gt;L310,"YES",AND(M310&gt;0,M310&lt;L310),"NO",OR(M310=0,M310="",""),"")</f>
        <v/>
      </c>
      <c r="O310" s="4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1:26">
      <c r="A311" s="37"/>
      <c r="B311" s="68">
        <f>IFERROR(_xlfn.XLOOKUP(A311,'3-Step Check'!A:A,'3-Step Check'!M:M,,0),"")</f>
        <v>0</v>
      </c>
      <c r="C311" s="16">
        <f>_xlfn.XLOOKUP(A311,'3-Step Check'!A:A,'3-Step Check'!G:G,,0)</f>
        <v>0</v>
      </c>
      <c r="D311" s="16">
        <f>_xlfn.XLOOKUP(A311,'3-Step Check'!A:A,'3-Step Check'!F:F,,0)</f>
        <v>0</v>
      </c>
      <c r="E311" s="39"/>
      <c r="F311" s="40">
        <f t="shared" si="7"/>
        <v>0</v>
      </c>
      <c r="G311" s="41" t="str">
        <f t="shared" si="8"/>
        <v xml:space="preserve"> </v>
      </c>
      <c r="H311" s="42">
        <f t="shared" si="9"/>
        <v>0</v>
      </c>
      <c r="I311" s="43" t="str">
        <f t="shared" si="10"/>
        <v xml:space="preserve"> </v>
      </c>
      <c r="J311" s="44">
        <f t="shared" si="11"/>
        <v>0</v>
      </c>
      <c r="K311" s="45" t="str">
        <f t="shared" si="12"/>
        <v xml:space="preserve"> </v>
      </c>
      <c r="L311" s="46">
        <f t="shared" si="13"/>
        <v>0</v>
      </c>
      <c r="M311" s="47"/>
      <c r="N311" s="48" t="str" cm="1">
        <f t="array" ref="N311">_xlfn.IFS(M311&gt;L311,"YES",AND(M311&gt;0,M311&lt;L311),"NO",OR(M311=0,M311="",""),"")</f>
        <v/>
      </c>
      <c r="O311" s="4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1:26">
      <c r="A312" s="37"/>
      <c r="B312" s="68">
        <f>IFERROR(_xlfn.XLOOKUP(A312,'3-Step Check'!A:A,'3-Step Check'!M:M,,0),"")</f>
        <v>0</v>
      </c>
      <c r="C312" s="16">
        <f>_xlfn.XLOOKUP(A312,'3-Step Check'!A:A,'3-Step Check'!G:G,,0)</f>
        <v>0</v>
      </c>
      <c r="D312" s="16">
        <f>_xlfn.XLOOKUP(A312,'3-Step Check'!A:A,'3-Step Check'!F:F,,0)</f>
        <v>0</v>
      </c>
      <c r="E312" s="39"/>
      <c r="F312" s="40">
        <f t="shared" si="7"/>
        <v>0</v>
      </c>
      <c r="G312" s="41" t="str">
        <f t="shared" si="8"/>
        <v xml:space="preserve"> </v>
      </c>
      <c r="H312" s="42">
        <f t="shared" si="9"/>
        <v>0</v>
      </c>
      <c r="I312" s="43" t="str">
        <f t="shared" si="10"/>
        <v xml:space="preserve"> </v>
      </c>
      <c r="J312" s="44">
        <f t="shared" si="11"/>
        <v>0</v>
      </c>
      <c r="K312" s="45" t="str">
        <f t="shared" si="12"/>
        <v xml:space="preserve"> </v>
      </c>
      <c r="L312" s="46">
        <f t="shared" si="13"/>
        <v>0</v>
      </c>
      <c r="M312" s="47"/>
      <c r="N312" s="48" t="str" cm="1">
        <f t="array" ref="N312">_xlfn.IFS(M312&gt;L312,"YES",AND(M312&gt;0,M312&lt;L312),"NO",OR(M312=0,M312="",""),"")</f>
        <v/>
      </c>
      <c r="O312" s="4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1:26">
      <c r="A313" s="37"/>
      <c r="B313" s="68">
        <f>IFERROR(_xlfn.XLOOKUP(A313,'3-Step Check'!A:A,'3-Step Check'!M:M,,0),"")</f>
        <v>0</v>
      </c>
      <c r="C313" s="16">
        <f>_xlfn.XLOOKUP(A313,'3-Step Check'!A:A,'3-Step Check'!G:G,,0)</f>
        <v>0</v>
      </c>
      <c r="D313" s="16">
        <f>_xlfn.XLOOKUP(A313,'3-Step Check'!A:A,'3-Step Check'!F:F,,0)</f>
        <v>0</v>
      </c>
      <c r="E313" s="39"/>
      <c r="F313" s="40">
        <f t="shared" si="7"/>
        <v>0</v>
      </c>
      <c r="G313" s="41" t="str">
        <f t="shared" si="8"/>
        <v xml:space="preserve"> </v>
      </c>
      <c r="H313" s="42">
        <f t="shared" si="9"/>
        <v>0</v>
      </c>
      <c r="I313" s="43" t="str">
        <f t="shared" si="10"/>
        <v xml:space="preserve"> </v>
      </c>
      <c r="J313" s="44">
        <f t="shared" si="11"/>
        <v>0</v>
      </c>
      <c r="K313" s="45" t="str">
        <f t="shared" si="12"/>
        <v xml:space="preserve"> </v>
      </c>
      <c r="L313" s="46">
        <f t="shared" si="13"/>
        <v>0</v>
      </c>
      <c r="M313" s="47"/>
      <c r="N313" s="48" t="str" cm="1">
        <f t="array" ref="N313">_xlfn.IFS(M313&gt;L313,"YES",AND(M313&gt;0,M313&lt;L313),"NO",OR(M313=0,M313="",""),"")</f>
        <v/>
      </c>
      <c r="O313" s="4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1:26">
      <c r="A314" s="37"/>
      <c r="B314" s="68">
        <f>IFERROR(_xlfn.XLOOKUP(A314,'3-Step Check'!A:A,'3-Step Check'!M:M,,0),"")</f>
        <v>0</v>
      </c>
      <c r="C314" s="16">
        <f>_xlfn.XLOOKUP(A314,'3-Step Check'!A:A,'3-Step Check'!G:G,,0)</f>
        <v>0</v>
      </c>
      <c r="D314" s="16">
        <f>_xlfn.XLOOKUP(A314,'3-Step Check'!A:A,'3-Step Check'!F:F,,0)</f>
        <v>0</v>
      </c>
      <c r="E314" s="39"/>
      <c r="F314" s="40">
        <f t="shared" si="7"/>
        <v>0</v>
      </c>
      <c r="G314" s="41" t="str">
        <f t="shared" si="8"/>
        <v xml:space="preserve"> </v>
      </c>
      <c r="H314" s="42">
        <f t="shared" si="9"/>
        <v>0</v>
      </c>
      <c r="I314" s="43" t="str">
        <f t="shared" si="10"/>
        <v xml:space="preserve"> </v>
      </c>
      <c r="J314" s="44">
        <f t="shared" si="11"/>
        <v>0</v>
      </c>
      <c r="K314" s="45" t="str">
        <f t="shared" si="12"/>
        <v xml:space="preserve"> </v>
      </c>
      <c r="L314" s="46">
        <f t="shared" si="13"/>
        <v>0</v>
      </c>
      <c r="M314" s="47"/>
      <c r="N314" s="48" t="str" cm="1">
        <f t="array" ref="N314">_xlfn.IFS(M314&gt;L314,"YES",AND(M314&gt;0,M314&lt;L314),"NO",OR(M314=0,M314="",""),"")</f>
        <v/>
      </c>
      <c r="O314" s="4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1:26">
      <c r="A315" s="37"/>
      <c r="B315" s="68">
        <f>IFERROR(_xlfn.XLOOKUP(A315,'3-Step Check'!A:A,'3-Step Check'!M:M,,0),"")</f>
        <v>0</v>
      </c>
      <c r="C315" s="16">
        <f>_xlfn.XLOOKUP(A315,'3-Step Check'!A:A,'3-Step Check'!G:G,,0)</f>
        <v>0</v>
      </c>
      <c r="D315" s="16">
        <f>_xlfn.XLOOKUP(A315,'3-Step Check'!A:A,'3-Step Check'!F:F,,0)</f>
        <v>0</v>
      </c>
      <c r="E315" s="39"/>
      <c r="F315" s="40">
        <f t="shared" si="7"/>
        <v>0</v>
      </c>
      <c r="G315" s="41" t="str">
        <f t="shared" si="8"/>
        <v xml:space="preserve"> </v>
      </c>
      <c r="H315" s="42">
        <f t="shared" si="9"/>
        <v>0</v>
      </c>
      <c r="I315" s="43" t="str">
        <f t="shared" si="10"/>
        <v xml:space="preserve"> </v>
      </c>
      <c r="J315" s="44">
        <f t="shared" si="11"/>
        <v>0</v>
      </c>
      <c r="K315" s="45" t="str">
        <f t="shared" si="12"/>
        <v xml:space="preserve"> </v>
      </c>
      <c r="L315" s="46">
        <f t="shared" si="13"/>
        <v>0</v>
      </c>
      <c r="M315" s="47"/>
      <c r="N315" s="48" t="str" cm="1">
        <f t="array" ref="N315">_xlfn.IFS(M315&gt;L315,"YES",AND(M315&gt;0,M315&lt;L315),"NO",OR(M315=0,M315="",""),"")</f>
        <v/>
      </c>
      <c r="O315" s="4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1:26">
      <c r="A316" s="37"/>
      <c r="B316" s="68">
        <f>IFERROR(_xlfn.XLOOKUP(A316,'3-Step Check'!A:A,'3-Step Check'!M:M,,0),"")</f>
        <v>0</v>
      </c>
      <c r="C316" s="16">
        <f>_xlfn.XLOOKUP(A316,'3-Step Check'!A:A,'3-Step Check'!G:G,,0)</f>
        <v>0</v>
      </c>
      <c r="D316" s="16">
        <f>_xlfn.XLOOKUP(A316,'3-Step Check'!A:A,'3-Step Check'!F:F,,0)</f>
        <v>0</v>
      </c>
      <c r="E316" s="39"/>
      <c r="F316" s="40">
        <f t="shared" si="7"/>
        <v>0</v>
      </c>
      <c r="G316" s="41" t="str">
        <f t="shared" si="8"/>
        <v xml:space="preserve"> </v>
      </c>
      <c r="H316" s="42">
        <f t="shared" si="9"/>
        <v>0</v>
      </c>
      <c r="I316" s="43" t="str">
        <f t="shared" si="10"/>
        <v xml:space="preserve"> </v>
      </c>
      <c r="J316" s="44">
        <f t="shared" si="11"/>
        <v>0</v>
      </c>
      <c r="K316" s="45" t="str">
        <f t="shared" si="12"/>
        <v xml:space="preserve"> </v>
      </c>
      <c r="L316" s="46">
        <f t="shared" si="13"/>
        <v>0</v>
      </c>
      <c r="M316" s="47"/>
      <c r="N316" s="48" t="str" cm="1">
        <f t="array" ref="N316">_xlfn.IFS(M316&gt;L316,"YES",AND(M316&gt;0,M316&lt;L316),"NO",OR(M316=0,M316="",""),"")</f>
        <v/>
      </c>
      <c r="O316" s="4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1:26">
      <c r="A317" s="37"/>
      <c r="B317" s="68">
        <f>IFERROR(_xlfn.XLOOKUP(A317,'3-Step Check'!A:A,'3-Step Check'!M:M,,0),"")</f>
        <v>0</v>
      </c>
      <c r="C317" s="16">
        <f>_xlfn.XLOOKUP(A317,'3-Step Check'!A:A,'3-Step Check'!G:G,,0)</f>
        <v>0</v>
      </c>
      <c r="D317" s="16">
        <f>_xlfn.XLOOKUP(A317,'3-Step Check'!A:A,'3-Step Check'!F:F,,0)</f>
        <v>0</v>
      </c>
      <c r="E317" s="39"/>
      <c r="F317" s="40">
        <f t="shared" si="7"/>
        <v>0</v>
      </c>
      <c r="G317" s="41" t="str">
        <f t="shared" si="8"/>
        <v xml:space="preserve"> </v>
      </c>
      <c r="H317" s="42">
        <f t="shared" si="9"/>
        <v>0</v>
      </c>
      <c r="I317" s="43" t="str">
        <f t="shared" si="10"/>
        <v xml:space="preserve"> </v>
      </c>
      <c r="J317" s="44">
        <f t="shared" si="11"/>
        <v>0</v>
      </c>
      <c r="K317" s="45" t="str">
        <f t="shared" si="12"/>
        <v xml:space="preserve"> </v>
      </c>
      <c r="L317" s="46">
        <f t="shared" si="13"/>
        <v>0</v>
      </c>
      <c r="M317" s="47"/>
      <c r="N317" s="48" t="str" cm="1">
        <f t="array" ref="N317">_xlfn.IFS(M317&gt;L317,"YES",AND(M317&gt;0,M317&lt;L317),"NO",OR(M317=0,M317="",""),"")</f>
        <v/>
      </c>
      <c r="O317" s="4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1:26">
      <c r="A318" s="37"/>
      <c r="B318" s="68">
        <f>IFERROR(_xlfn.XLOOKUP(A318,'3-Step Check'!A:A,'3-Step Check'!M:M,,0),"")</f>
        <v>0</v>
      </c>
      <c r="C318" s="16">
        <f>_xlfn.XLOOKUP(A318,'3-Step Check'!A:A,'3-Step Check'!G:G,,0)</f>
        <v>0</v>
      </c>
      <c r="D318" s="16">
        <f>_xlfn.XLOOKUP(A318,'3-Step Check'!A:A,'3-Step Check'!F:F,,0)</f>
        <v>0</v>
      </c>
      <c r="E318" s="39"/>
      <c r="F318" s="40">
        <f t="shared" si="7"/>
        <v>0</v>
      </c>
      <c r="G318" s="41" t="str">
        <f t="shared" si="8"/>
        <v xml:space="preserve"> </v>
      </c>
      <c r="H318" s="42">
        <f t="shared" si="9"/>
        <v>0</v>
      </c>
      <c r="I318" s="43" t="str">
        <f t="shared" si="10"/>
        <v xml:space="preserve"> </v>
      </c>
      <c r="J318" s="44">
        <f t="shared" si="11"/>
        <v>0</v>
      </c>
      <c r="K318" s="45" t="str">
        <f t="shared" si="12"/>
        <v xml:space="preserve"> </v>
      </c>
      <c r="L318" s="46">
        <f t="shared" si="13"/>
        <v>0</v>
      </c>
      <c r="M318" s="47"/>
      <c r="N318" s="48" t="str" cm="1">
        <f t="array" ref="N318">_xlfn.IFS(M318&gt;L318,"YES",AND(M318&gt;0,M318&lt;L318),"NO",OR(M318=0,M318="",""),"")</f>
        <v/>
      </c>
      <c r="O318" s="4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1:26">
      <c r="A319" s="37"/>
      <c r="B319" s="68">
        <f>IFERROR(_xlfn.XLOOKUP(A319,'3-Step Check'!A:A,'3-Step Check'!M:M,,0),"")</f>
        <v>0</v>
      </c>
      <c r="C319" s="16">
        <f>_xlfn.XLOOKUP(A319,'3-Step Check'!A:A,'3-Step Check'!G:G,,0)</f>
        <v>0</v>
      </c>
      <c r="D319" s="16">
        <f>_xlfn.XLOOKUP(A319,'3-Step Check'!A:A,'3-Step Check'!F:F,,0)</f>
        <v>0</v>
      </c>
      <c r="E319" s="39"/>
      <c r="F319" s="40">
        <f t="shared" si="7"/>
        <v>0</v>
      </c>
      <c r="G319" s="41" t="str">
        <f t="shared" si="8"/>
        <v xml:space="preserve"> </v>
      </c>
      <c r="H319" s="42">
        <f t="shared" si="9"/>
        <v>0</v>
      </c>
      <c r="I319" s="43" t="str">
        <f t="shared" si="10"/>
        <v xml:space="preserve"> </v>
      </c>
      <c r="J319" s="44">
        <f t="shared" si="11"/>
        <v>0</v>
      </c>
      <c r="K319" s="45" t="str">
        <f t="shared" si="12"/>
        <v xml:space="preserve"> </v>
      </c>
      <c r="L319" s="46">
        <f t="shared" si="13"/>
        <v>0</v>
      </c>
      <c r="M319" s="47"/>
      <c r="N319" s="48" t="str" cm="1">
        <f t="array" ref="N319">_xlfn.IFS(M319&gt;L319,"YES",AND(M319&gt;0,M319&lt;L319),"NO",OR(M319=0,M319="",""),"")</f>
        <v/>
      </c>
      <c r="O319" s="4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1:26">
      <c r="A320" s="37"/>
      <c r="B320" s="68">
        <f>IFERROR(_xlfn.XLOOKUP(A320,'3-Step Check'!A:A,'3-Step Check'!M:M,,0),"")</f>
        <v>0</v>
      </c>
      <c r="C320" s="16">
        <f>_xlfn.XLOOKUP(A320,'3-Step Check'!A:A,'3-Step Check'!G:G,,0)</f>
        <v>0</v>
      </c>
      <c r="D320" s="16">
        <f>_xlfn.XLOOKUP(A320,'3-Step Check'!A:A,'3-Step Check'!F:F,,0)</f>
        <v>0</v>
      </c>
      <c r="E320" s="39"/>
      <c r="F320" s="40">
        <f t="shared" si="7"/>
        <v>0</v>
      </c>
      <c r="G320" s="41" t="str">
        <f t="shared" si="8"/>
        <v xml:space="preserve"> </v>
      </c>
      <c r="H320" s="42">
        <f t="shared" si="9"/>
        <v>0</v>
      </c>
      <c r="I320" s="43" t="str">
        <f t="shared" si="10"/>
        <v xml:space="preserve"> </v>
      </c>
      <c r="J320" s="44">
        <f t="shared" si="11"/>
        <v>0</v>
      </c>
      <c r="K320" s="45" t="str">
        <f t="shared" si="12"/>
        <v xml:space="preserve"> </v>
      </c>
      <c r="L320" s="46">
        <f t="shared" si="13"/>
        <v>0</v>
      </c>
      <c r="M320" s="47"/>
      <c r="N320" s="48" t="str" cm="1">
        <f t="array" ref="N320">_xlfn.IFS(M320&gt;L320,"YES",AND(M320&gt;0,M320&lt;L320),"NO",OR(M320=0,M320="",""),"")</f>
        <v/>
      </c>
      <c r="O320" s="4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1:26">
      <c r="A321" s="37"/>
      <c r="B321" s="68">
        <f>IFERROR(_xlfn.XLOOKUP(A321,'3-Step Check'!A:A,'3-Step Check'!M:M,,0),"")</f>
        <v>0</v>
      </c>
      <c r="C321" s="16">
        <f>_xlfn.XLOOKUP(A321,'3-Step Check'!A:A,'3-Step Check'!G:G,,0)</f>
        <v>0</v>
      </c>
      <c r="D321" s="16">
        <f>_xlfn.XLOOKUP(A321,'3-Step Check'!A:A,'3-Step Check'!F:F,,0)</f>
        <v>0</v>
      </c>
      <c r="E321" s="39"/>
      <c r="F321" s="40">
        <f t="shared" si="7"/>
        <v>0</v>
      </c>
      <c r="G321" s="41" t="str">
        <f t="shared" si="8"/>
        <v xml:space="preserve"> </v>
      </c>
      <c r="H321" s="42">
        <f t="shared" si="9"/>
        <v>0</v>
      </c>
      <c r="I321" s="43" t="str">
        <f t="shared" si="10"/>
        <v xml:space="preserve"> </v>
      </c>
      <c r="J321" s="44">
        <f t="shared" si="11"/>
        <v>0</v>
      </c>
      <c r="K321" s="45" t="str">
        <f t="shared" si="12"/>
        <v xml:space="preserve"> </v>
      </c>
      <c r="L321" s="46">
        <f t="shared" si="13"/>
        <v>0</v>
      </c>
      <c r="M321" s="47"/>
      <c r="N321" s="48" t="str" cm="1">
        <f t="array" ref="N321">_xlfn.IFS(M321&gt;L321,"YES",AND(M321&gt;0,M321&lt;L321),"NO",OR(M321=0,M321="",""),"")</f>
        <v/>
      </c>
      <c r="O321" s="4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1:26">
      <c r="A322" s="37"/>
      <c r="B322" s="68">
        <f>IFERROR(_xlfn.XLOOKUP(A322,'3-Step Check'!A:A,'3-Step Check'!M:M,,0),"")</f>
        <v>0</v>
      </c>
      <c r="C322" s="16">
        <f>_xlfn.XLOOKUP(A322,'3-Step Check'!A:A,'3-Step Check'!G:G,,0)</f>
        <v>0</v>
      </c>
      <c r="D322" s="16">
        <f>_xlfn.XLOOKUP(A322,'3-Step Check'!A:A,'3-Step Check'!F:F,,0)</f>
        <v>0</v>
      </c>
      <c r="E322" s="39"/>
      <c r="F322" s="40">
        <f t="shared" si="7"/>
        <v>0</v>
      </c>
      <c r="G322" s="41" t="str">
        <f t="shared" si="8"/>
        <v xml:space="preserve"> </v>
      </c>
      <c r="H322" s="42">
        <f t="shared" si="9"/>
        <v>0</v>
      </c>
      <c r="I322" s="43" t="str">
        <f t="shared" si="10"/>
        <v xml:space="preserve"> </v>
      </c>
      <c r="J322" s="44">
        <f t="shared" si="11"/>
        <v>0</v>
      </c>
      <c r="K322" s="45" t="str">
        <f t="shared" si="12"/>
        <v xml:space="preserve"> </v>
      </c>
      <c r="L322" s="46">
        <f t="shared" si="13"/>
        <v>0</v>
      </c>
      <c r="M322" s="47"/>
      <c r="N322" s="48" t="str" cm="1">
        <f t="array" ref="N322">_xlfn.IFS(M322&gt;L322,"YES",AND(M322&gt;0,M322&lt;L322),"NO",OR(M322=0,M322="",""),"")</f>
        <v/>
      </c>
      <c r="O322" s="4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1:26">
      <c r="A323" s="37"/>
      <c r="B323" s="68">
        <f>IFERROR(_xlfn.XLOOKUP(A323,'3-Step Check'!A:A,'3-Step Check'!M:M,,0),"")</f>
        <v>0</v>
      </c>
      <c r="C323" s="16">
        <f>_xlfn.XLOOKUP(A323,'3-Step Check'!A:A,'3-Step Check'!G:G,,0)</f>
        <v>0</v>
      </c>
      <c r="D323" s="16">
        <f>_xlfn.XLOOKUP(A323,'3-Step Check'!A:A,'3-Step Check'!F:F,,0)</f>
        <v>0</v>
      </c>
      <c r="E323" s="39"/>
      <c r="F323" s="40">
        <f t="shared" si="7"/>
        <v>0</v>
      </c>
      <c r="G323" s="41" t="str">
        <f t="shared" si="8"/>
        <v xml:space="preserve"> </v>
      </c>
      <c r="H323" s="42">
        <f t="shared" si="9"/>
        <v>0</v>
      </c>
      <c r="I323" s="43" t="str">
        <f t="shared" si="10"/>
        <v xml:space="preserve"> </v>
      </c>
      <c r="J323" s="44">
        <f t="shared" si="11"/>
        <v>0</v>
      </c>
      <c r="K323" s="45" t="str">
        <f t="shared" si="12"/>
        <v xml:space="preserve"> </v>
      </c>
      <c r="L323" s="46">
        <f t="shared" si="13"/>
        <v>0</v>
      </c>
      <c r="M323" s="47"/>
      <c r="N323" s="48" t="str" cm="1">
        <f t="array" ref="N323">_xlfn.IFS(M323&gt;L323,"YES",AND(M323&gt;0,M323&lt;L323),"NO",OR(M323=0,M323="",""),"")</f>
        <v/>
      </c>
      <c r="O323" s="4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1:26">
      <c r="A324" s="37"/>
      <c r="B324" s="68">
        <f>IFERROR(_xlfn.XLOOKUP(A324,'3-Step Check'!A:A,'3-Step Check'!M:M,,0),"")</f>
        <v>0</v>
      </c>
      <c r="C324" s="16">
        <f>_xlfn.XLOOKUP(A324,'3-Step Check'!A:A,'3-Step Check'!G:G,,0)</f>
        <v>0</v>
      </c>
      <c r="D324" s="16">
        <f>_xlfn.XLOOKUP(A324,'3-Step Check'!A:A,'3-Step Check'!F:F,,0)</f>
        <v>0</v>
      </c>
      <c r="E324" s="39"/>
      <c r="F324" s="40">
        <f t="shared" si="7"/>
        <v>0</v>
      </c>
      <c r="G324" s="41" t="str">
        <f t="shared" si="8"/>
        <v xml:space="preserve"> </v>
      </c>
      <c r="H324" s="42">
        <f t="shared" si="9"/>
        <v>0</v>
      </c>
      <c r="I324" s="43" t="str">
        <f t="shared" si="10"/>
        <v xml:space="preserve"> </v>
      </c>
      <c r="J324" s="44">
        <f t="shared" si="11"/>
        <v>0</v>
      </c>
      <c r="K324" s="45" t="str">
        <f t="shared" si="12"/>
        <v xml:space="preserve"> </v>
      </c>
      <c r="L324" s="46">
        <f t="shared" si="13"/>
        <v>0</v>
      </c>
      <c r="M324" s="47"/>
      <c r="N324" s="48" t="str" cm="1">
        <f t="array" ref="N324">_xlfn.IFS(M324&gt;L324,"YES",AND(M324&gt;0,M324&lt;L324),"NO",OR(M324=0,M324="",""),"")</f>
        <v/>
      </c>
      <c r="O324" s="4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1:26">
      <c r="A325" s="37"/>
      <c r="B325" s="68">
        <f>IFERROR(_xlfn.XLOOKUP(A325,'3-Step Check'!A:A,'3-Step Check'!M:M,,0),"")</f>
        <v>0</v>
      </c>
      <c r="C325" s="16">
        <f>_xlfn.XLOOKUP(A325,'3-Step Check'!A:A,'3-Step Check'!G:G,,0)</f>
        <v>0</v>
      </c>
      <c r="D325" s="16">
        <f>_xlfn.XLOOKUP(A325,'3-Step Check'!A:A,'3-Step Check'!F:F,,0)</f>
        <v>0</v>
      </c>
      <c r="E325" s="39"/>
      <c r="F325" s="40">
        <f t="shared" si="7"/>
        <v>0</v>
      </c>
      <c r="G325" s="41" t="str">
        <f t="shared" si="8"/>
        <v xml:space="preserve"> </v>
      </c>
      <c r="H325" s="42">
        <f t="shared" si="9"/>
        <v>0</v>
      </c>
      <c r="I325" s="43" t="str">
        <f t="shared" si="10"/>
        <v xml:space="preserve"> </v>
      </c>
      <c r="J325" s="44">
        <f t="shared" si="11"/>
        <v>0</v>
      </c>
      <c r="K325" s="45" t="str">
        <f t="shared" si="12"/>
        <v xml:space="preserve"> </v>
      </c>
      <c r="L325" s="46">
        <f t="shared" si="13"/>
        <v>0</v>
      </c>
      <c r="M325" s="47"/>
      <c r="N325" s="48" t="str" cm="1">
        <f t="array" ref="N325">_xlfn.IFS(M325&gt;L325,"YES",AND(M325&gt;0,M325&lt;L325),"NO",OR(M325=0,M325="",""),"")</f>
        <v/>
      </c>
      <c r="O325" s="4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1:26">
      <c r="A326" s="37"/>
      <c r="B326" s="68">
        <f>IFERROR(_xlfn.XLOOKUP(A326,'3-Step Check'!A:A,'3-Step Check'!M:M,,0),"")</f>
        <v>0</v>
      </c>
      <c r="C326" s="16">
        <f>_xlfn.XLOOKUP(A326,'3-Step Check'!A:A,'3-Step Check'!G:G,,0)</f>
        <v>0</v>
      </c>
      <c r="D326" s="16">
        <f>_xlfn.XLOOKUP(A326,'3-Step Check'!A:A,'3-Step Check'!F:F,,0)</f>
        <v>0</v>
      </c>
      <c r="E326" s="39"/>
      <c r="F326" s="40">
        <f t="shared" si="7"/>
        <v>0</v>
      </c>
      <c r="G326" s="41" t="str">
        <f t="shared" si="8"/>
        <v xml:space="preserve"> </v>
      </c>
      <c r="H326" s="42">
        <f t="shared" si="9"/>
        <v>0</v>
      </c>
      <c r="I326" s="43" t="str">
        <f t="shared" si="10"/>
        <v xml:space="preserve"> </v>
      </c>
      <c r="J326" s="44">
        <f t="shared" si="11"/>
        <v>0</v>
      </c>
      <c r="K326" s="45" t="str">
        <f t="shared" si="12"/>
        <v xml:space="preserve"> </v>
      </c>
      <c r="L326" s="46">
        <f t="shared" si="13"/>
        <v>0</v>
      </c>
      <c r="M326" s="47"/>
      <c r="N326" s="48" t="str" cm="1">
        <f t="array" ref="N326">_xlfn.IFS(M326&gt;L326,"YES",AND(M326&gt;0,M326&lt;L326),"NO",OR(M326=0,M326="",""),"")</f>
        <v/>
      </c>
      <c r="O326" s="4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1:26">
      <c r="A327" s="37"/>
      <c r="B327" s="68">
        <f>IFERROR(_xlfn.XLOOKUP(A327,'3-Step Check'!A:A,'3-Step Check'!M:M,,0),"")</f>
        <v>0</v>
      </c>
      <c r="C327" s="16">
        <f>_xlfn.XLOOKUP(A327,'3-Step Check'!A:A,'3-Step Check'!G:G,,0)</f>
        <v>0</v>
      </c>
      <c r="D327" s="16">
        <f>_xlfn.XLOOKUP(A327,'3-Step Check'!A:A,'3-Step Check'!F:F,,0)</f>
        <v>0</v>
      </c>
      <c r="E327" s="39"/>
      <c r="F327" s="40">
        <f t="shared" si="7"/>
        <v>0</v>
      </c>
      <c r="G327" s="41" t="str">
        <f t="shared" si="8"/>
        <v xml:space="preserve"> </v>
      </c>
      <c r="H327" s="42">
        <f t="shared" si="9"/>
        <v>0</v>
      </c>
      <c r="I327" s="43" t="str">
        <f t="shared" si="10"/>
        <v xml:space="preserve"> </v>
      </c>
      <c r="J327" s="44">
        <f t="shared" si="11"/>
        <v>0</v>
      </c>
      <c r="K327" s="45" t="str">
        <f t="shared" si="12"/>
        <v xml:space="preserve"> </v>
      </c>
      <c r="L327" s="46">
        <f t="shared" si="13"/>
        <v>0</v>
      </c>
      <c r="M327" s="47"/>
      <c r="N327" s="48" t="str" cm="1">
        <f t="array" ref="N327">_xlfn.IFS(M327&gt;L327,"YES",AND(M327&gt;0,M327&lt;L327),"NO",OR(M327=0,M327="",""),"")</f>
        <v/>
      </c>
      <c r="O327" s="4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1:26">
      <c r="A328" s="37"/>
      <c r="B328" s="68">
        <f>IFERROR(_xlfn.XLOOKUP(A328,'3-Step Check'!A:A,'3-Step Check'!M:M,,0),"")</f>
        <v>0</v>
      </c>
      <c r="C328" s="16">
        <f>_xlfn.XLOOKUP(A328,'3-Step Check'!A:A,'3-Step Check'!G:G,,0)</f>
        <v>0</v>
      </c>
      <c r="D328" s="16">
        <f>_xlfn.XLOOKUP(A328,'3-Step Check'!A:A,'3-Step Check'!F:F,,0)</f>
        <v>0</v>
      </c>
      <c r="E328" s="39"/>
      <c r="F328" s="40">
        <f t="shared" si="7"/>
        <v>0</v>
      </c>
      <c r="G328" s="41" t="str">
        <f t="shared" si="8"/>
        <v xml:space="preserve"> </v>
      </c>
      <c r="H328" s="42">
        <f t="shared" si="9"/>
        <v>0</v>
      </c>
      <c r="I328" s="43" t="str">
        <f t="shared" si="10"/>
        <v xml:space="preserve"> </v>
      </c>
      <c r="J328" s="44">
        <f t="shared" si="11"/>
        <v>0</v>
      </c>
      <c r="K328" s="45" t="str">
        <f t="shared" si="12"/>
        <v xml:space="preserve"> </v>
      </c>
      <c r="L328" s="46">
        <f t="shared" si="13"/>
        <v>0</v>
      </c>
      <c r="M328" s="47"/>
      <c r="N328" s="48" t="str" cm="1">
        <f t="array" ref="N328">_xlfn.IFS(M328&gt;L328,"YES",AND(M328&gt;0,M328&lt;L328),"NO",OR(M328=0,M328="",""),"")</f>
        <v/>
      </c>
      <c r="O328" s="4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1:26">
      <c r="A329" s="37"/>
      <c r="B329" s="68">
        <f>IFERROR(_xlfn.XLOOKUP(A329,'3-Step Check'!A:A,'3-Step Check'!M:M,,0),"")</f>
        <v>0</v>
      </c>
      <c r="C329" s="16">
        <f>_xlfn.XLOOKUP(A329,'3-Step Check'!A:A,'3-Step Check'!G:G,,0)</f>
        <v>0</v>
      </c>
      <c r="D329" s="16">
        <f>_xlfn.XLOOKUP(A329,'3-Step Check'!A:A,'3-Step Check'!F:F,,0)</f>
        <v>0</v>
      </c>
      <c r="E329" s="39"/>
      <c r="F329" s="40">
        <f t="shared" si="7"/>
        <v>0</v>
      </c>
      <c r="G329" s="41" t="str">
        <f t="shared" si="8"/>
        <v xml:space="preserve"> </v>
      </c>
      <c r="H329" s="42">
        <f t="shared" si="9"/>
        <v>0</v>
      </c>
      <c r="I329" s="43" t="str">
        <f t="shared" si="10"/>
        <v xml:space="preserve"> </v>
      </c>
      <c r="J329" s="44">
        <f t="shared" si="11"/>
        <v>0</v>
      </c>
      <c r="K329" s="45" t="str">
        <f t="shared" si="12"/>
        <v xml:space="preserve"> </v>
      </c>
      <c r="L329" s="46">
        <f t="shared" si="13"/>
        <v>0</v>
      </c>
      <c r="M329" s="47"/>
      <c r="N329" s="48" t="str" cm="1">
        <f t="array" ref="N329">_xlfn.IFS(M329&gt;L329,"YES",AND(M329&gt;0,M329&lt;L329),"NO",OR(M329=0,M329="",""),"")</f>
        <v/>
      </c>
      <c r="O329" s="4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1:26">
      <c r="A330" s="37"/>
      <c r="B330" s="68">
        <f>IFERROR(_xlfn.XLOOKUP(A330,'3-Step Check'!A:A,'3-Step Check'!M:M,,0),"")</f>
        <v>0</v>
      </c>
      <c r="C330" s="16">
        <f>_xlfn.XLOOKUP(A330,'3-Step Check'!A:A,'3-Step Check'!G:G,,0)</f>
        <v>0</v>
      </c>
      <c r="D330" s="16">
        <f>_xlfn.XLOOKUP(A330,'3-Step Check'!A:A,'3-Step Check'!F:F,,0)</f>
        <v>0</v>
      </c>
      <c r="E330" s="39"/>
      <c r="F330" s="40">
        <f t="shared" si="7"/>
        <v>0</v>
      </c>
      <c r="G330" s="41" t="str">
        <f t="shared" si="8"/>
        <v xml:space="preserve"> </v>
      </c>
      <c r="H330" s="42">
        <f t="shared" si="9"/>
        <v>0</v>
      </c>
      <c r="I330" s="43" t="str">
        <f t="shared" si="10"/>
        <v xml:space="preserve"> </v>
      </c>
      <c r="J330" s="44">
        <f t="shared" si="11"/>
        <v>0</v>
      </c>
      <c r="K330" s="45" t="str">
        <f t="shared" si="12"/>
        <v xml:space="preserve"> </v>
      </c>
      <c r="L330" s="46">
        <f t="shared" si="13"/>
        <v>0</v>
      </c>
      <c r="M330" s="47"/>
      <c r="N330" s="48" t="str" cm="1">
        <f t="array" ref="N330">_xlfn.IFS(M330&gt;L330,"YES",AND(M330&gt;0,M330&lt;L330),"NO",OR(M330=0,M330="",""),"")</f>
        <v/>
      </c>
      <c r="O330" s="4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1:26">
      <c r="A331" s="37"/>
      <c r="B331" s="68">
        <f>IFERROR(_xlfn.XLOOKUP(A331,'3-Step Check'!A:A,'3-Step Check'!M:M,,0),"")</f>
        <v>0</v>
      </c>
      <c r="C331" s="16">
        <f>_xlfn.XLOOKUP(A331,'3-Step Check'!A:A,'3-Step Check'!G:G,,0)</f>
        <v>0</v>
      </c>
      <c r="D331" s="16">
        <f>_xlfn.XLOOKUP(A331,'3-Step Check'!A:A,'3-Step Check'!F:F,,0)</f>
        <v>0</v>
      </c>
      <c r="E331" s="39"/>
      <c r="F331" s="40">
        <f t="shared" si="7"/>
        <v>0</v>
      </c>
      <c r="G331" s="41" t="str">
        <f t="shared" si="8"/>
        <v xml:space="preserve"> </v>
      </c>
      <c r="H331" s="42">
        <f t="shared" si="9"/>
        <v>0</v>
      </c>
      <c r="I331" s="43" t="str">
        <f t="shared" si="10"/>
        <v xml:space="preserve"> </v>
      </c>
      <c r="J331" s="44">
        <f t="shared" si="11"/>
        <v>0</v>
      </c>
      <c r="K331" s="45" t="str">
        <f t="shared" si="12"/>
        <v xml:space="preserve"> </v>
      </c>
      <c r="L331" s="46">
        <f t="shared" si="13"/>
        <v>0</v>
      </c>
      <c r="M331" s="47"/>
      <c r="N331" s="48" t="str" cm="1">
        <f t="array" ref="N331">_xlfn.IFS(M331&gt;L331,"YES",AND(M331&gt;0,M331&lt;L331),"NO",OR(M331=0,M331="",""),"")</f>
        <v/>
      </c>
      <c r="O331" s="4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1:26">
      <c r="A332" s="37"/>
      <c r="B332" s="68">
        <f>IFERROR(_xlfn.XLOOKUP(A332,'3-Step Check'!A:A,'3-Step Check'!M:M,,0),"")</f>
        <v>0</v>
      </c>
      <c r="C332" s="16">
        <f>_xlfn.XLOOKUP(A332,'3-Step Check'!A:A,'3-Step Check'!G:G,,0)</f>
        <v>0</v>
      </c>
      <c r="D332" s="16">
        <f>_xlfn.XLOOKUP(A332,'3-Step Check'!A:A,'3-Step Check'!F:F,,0)</f>
        <v>0</v>
      </c>
      <c r="E332" s="39"/>
      <c r="F332" s="40">
        <f t="shared" si="7"/>
        <v>0</v>
      </c>
      <c r="G332" s="41" t="str">
        <f t="shared" si="8"/>
        <v xml:space="preserve"> </v>
      </c>
      <c r="H332" s="42">
        <f t="shared" si="9"/>
        <v>0</v>
      </c>
      <c r="I332" s="43" t="str">
        <f t="shared" si="10"/>
        <v xml:space="preserve"> </v>
      </c>
      <c r="J332" s="44">
        <f t="shared" si="11"/>
        <v>0</v>
      </c>
      <c r="K332" s="45" t="str">
        <f t="shared" si="12"/>
        <v xml:space="preserve"> </v>
      </c>
      <c r="L332" s="46">
        <f t="shared" si="13"/>
        <v>0</v>
      </c>
      <c r="M332" s="47"/>
      <c r="N332" s="48" t="str" cm="1">
        <f t="array" ref="N332">_xlfn.IFS(M332&gt;L332,"YES",AND(M332&gt;0,M332&lt;L332),"NO",OR(M332=0,M332="",""),"")</f>
        <v/>
      </c>
      <c r="O332" s="4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1:26">
      <c r="A333" s="37"/>
      <c r="B333" s="68">
        <f>IFERROR(_xlfn.XLOOKUP(A333,'3-Step Check'!A:A,'3-Step Check'!M:M,,0),"")</f>
        <v>0</v>
      </c>
      <c r="C333" s="16">
        <f>_xlfn.XLOOKUP(A333,'3-Step Check'!A:A,'3-Step Check'!G:G,,0)</f>
        <v>0</v>
      </c>
      <c r="D333" s="16">
        <f>_xlfn.XLOOKUP(A333,'3-Step Check'!A:A,'3-Step Check'!F:F,,0)</f>
        <v>0</v>
      </c>
      <c r="E333" s="39"/>
      <c r="F333" s="40">
        <f t="shared" si="7"/>
        <v>0</v>
      </c>
      <c r="G333" s="41" t="str">
        <f t="shared" si="8"/>
        <v xml:space="preserve"> </v>
      </c>
      <c r="H333" s="42">
        <f t="shared" si="9"/>
        <v>0</v>
      </c>
      <c r="I333" s="43" t="str">
        <f t="shared" si="10"/>
        <v xml:space="preserve"> </v>
      </c>
      <c r="J333" s="44">
        <f t="shared" si="11"/>
        <v>0</v>
      </c>
      <c r="K333" s="45" t="str">
        <f t="shared" si="12"/>
        <v xml:space="preserve"> </v>
      </c>
      <c r="L333" s="46">
        <f t="shared" si="13"/>
        <v>0</v>
      </c>
      <c r="M333" s="47"/>
      <c r="N333" s="48" t="str" cm="1">
        <f t="array" ref="N333">_xlfn.IFS(M333&gt;L333,"YES",AND(M333&gt;0,M333&lt;L333),"NO",OR(M333=0,M333="",""),"")</f>
        <v/>
      </c>
      <c r="O333" s="4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1:26">
      <c r="A334" s="37"/>
      <c r="B334" s="68">
        <f>IFERROR(_xlfn.XLOOKUP(A334,'3-Step Check'!A:A,'3-Step Check'!M:M,,0),"")</f>
        <v>0</v>
      </c>
      <c r="C334" s="16">
        <f>_xlfn.XLOOKUP(A334,'3-Step Check'!A:A,'3-Step Check'!G:G,,0)</f>
        <v>0</v>
      </c>
      <c r="D334" s="16">
        <f>_xlfn.XLOOKUP(A334,'3-Step Check'!A:A,'3-Step Check'!F:F,,0)</f>
        <v>0</v>
      </c>
      <c r="E334" s="39"/>
      <c r="F334" s="40">
        <f t="shared" si="7"/>
        <v>0</v>
      </c>
      <c r="G334" s="41" t="str">
        <f t="shared" si="8"/>
        <v xml:space="preserve"> </v>
      </c>
      <c r="H334" s="42">
        <f t="shared" si="9"/>
        <v>0</v>
      </c>
      <c r="I334" s="43" t="str">
        <f t="shared" si="10"/>
        <v xml:space="preserve"> </v>
      </c>
      <c r="J334" s="44">
        <f t="shared" si="11"/>
        <v>0</v>
      </c>
      <c r="K334" s="45" t="str">
        <f t="shared" si="12"/>
        <v xml:space="preserve"> </v>
      </c>
      <c r="L334" s="46">
        <f t="shared" si="13"/>
        <v>0</v>
      </c>
      <c r="M334" s="47"/>
      <c r="N334" s="48" t="str" cm="1">
        <f t="array" ref="N334">_xlfn.IFS(M334&gt;L334,"YES",AND(M334&gt;0,M334&lt;L334),"NO",OR(M334=0,M334="",""),"")</f>
        <v/>
      </c>
      <c r="O334" s="4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1:26">
      <c r="A335" s="37"/>
      <c r="B335" s="68">
        <f>IFERROR(_xlfn.XLOOKUP(A335,'3-Step Check'!A:A,'3-Step Check'!M:M,,0),"")</f>
        <v>0</v>
      </c>
      <c r="C335" s="16">
        <f>_xlfn.XLOOKUP(A335,'3-Step Check'!A:A,'3-Step Check'!G:G,,0)</f>
        <v>0</v>
      </c>
      <c r="D335" s="16">
        <f>_xlfn.XLOOKUP(A335,'3-Step Check'!A:A,'3-Step Check'!F:F,,0)</f>
        <v>0</v>
      </c>
      <c r="E335" s="39"/>
      <c r="F335" s="40">
        <f t="shared" si="7"/>
        <v>0</v>
      </c>
      <c r="G335" s="41" t="str">
        <f t="shared" si="8"/>
        <v xml:space="preserve"> </v>
      </c>
      <c r="H335" s="42">
        <f t="shared" si="9"/>
        <v>0</v>
      </c>
      <c r="I335" s="43" t="str">
        <f t="shared" si="10"/>
        <v xml:space="preserve"> </v>
      </c>
      <c r="J335" s="44">
        <f t="shared" si="11"/>
        <v>0</v>
      </c>
      <c r="K335" s="45" t="str">
        <f t="shared" si="12"/>
        <v xml:space="preserve"> </v>
      </c>
      <c r="L335" s="46">
        <f t="shared" si="13"/>
        <v>0</v>
      </c>
      <c r="M335" s="47"/>
      <c r="N335" s="48" t="str" cm="1">
        <f t="array" ref="N335">_xlfn.IFS(M335&gt;L335,"YES",AND(M335&gt;0,M335&lt;L335),"NO",OR(M335=0,M335="",""),"")</f>
        <v/>
      </c>
      <c r="O335" s="4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1:26">
      <c r="A336" s="37"/>
      <c r="B336" s="68">
        <f>IFERROR(_xlfn.XLOOKUP(A336,'3-Step Check'!A:A,'3-Step Check'!M:M,,0),"")</f>
        <v>0</v>
      </c>
      <c r="C336" s="16">
        <f>_xlfn.XLOOKUP(A336,'3-Step Check'!A:A,'3-Step Check'!G:G,,0)</f>
        <v>0</v>
      </c>
      <c r="D336" s="16">
        <f>_xlfn.XLOOKUP(A336,'3-Step Check'!A:A,'3-Step Check'!F:F,,0)</f>
        <v>0</v>
      </c>
      <c r="E336" s="39"/>
      <c r="F336" s="40">
        <f t="shared" si="7"/>
        <v>0</v>
      </c>
      <c r="G336" s="41" t="str">
        <f t="shared" si="8"/>
        <v xml:space="preserve"> </v>
      </c>
      <c r="H336" s="42">
        <f t="shared" si="9"/>
        <v>0</v>
      </c>
      <c r="I336" s="43" t="str">
        <f t="shared" si="10"/>
        <v xml:space="preserve"> </v>
      </c>
      <c r="J336" s="44">
        <f t="shared" si="11"/>
        <v>0</v>
      </c>
      <c r="K336" s="45" t="str">
        <f t="shared" si="12"/>
        <v xml:space="preserve"> </v>
      </c>
      <c r="L336" s="46">
        <f t="shared" si="13"/>
        <v>0</v>
      </c>
      <c r="M336" s="47"/>
      <c r="N336" s="48" t="str" cm="1">
        <f t="array" ref="N336">_xlfn.IFS(M336&gt;L336,"YES",AND(M336&gt;0,M336&lt;L336),"NO",OR(M336=0,M336="",""),"")</f>
        <v/>
      </c>
      <c r="O336" s="4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1:26">
      <c r="A337" s="37"/>
      <c r="B337" s="68">
        <f>IFERROR(_xlfn.XLOOKUP(A337,'3-Step Check'!A:A,'3-Step Check'!M:M,,0),"")</f>
        <v>0</v>
      </c>
      <c r="C337" s="16">
        <f>_xlfn.XLOOKUP(A337,'3-Step Check'!A:A,'3-Step Check'!G:G,,0)</f>
        <v>0</v>
      </c>
      <c r="D337" s="16">
        <f>_xlfn.XLOOKUP(A337,'3-Step Check'!A:A,'3-Step Check'!F:F,,0)</f>
        <v>0</v>
      </c>
      <c r="E337" s="39"/>
      <c r="F337" s="40">
        <f t="shared" si="7"/>
        <v>0</v>
      </c>
      <c r="G337" s="41" t="str">
        <f t="shared" si="8"/>
        <v xml:space="preserve"> </v>
      </c>
      <c r="H337" s="42">
        <f t="shared" si="9"/>
        <v>0</v>
      </c>
      <c r="I337" s="43" t="str">
        <f t="shared" si="10"/>
        <v xml:space="preserve"> </v>
      </c>
      <c r="J337" s="44">
        <f t="shared" si="11"/>
        <v>0</v>
      </c>
      <c r="K337" s="45" t="str">
        <f t="shared" si="12"/>
        <v xml:space="preserve"> </v>
      </c>
      <c r="L337" s="46">
        <f t="shared" si="13"/>
        <v>0</v>
      </c>
      <c r="M337" s="47"/>
      <c r="N337" s="48" t="str" cm="1">
        <f t="array" ref="N337">_xlfn.IFS(M337&gt;L337,"YES",AND(M337&gt;0,M337&lt;L337),"NO",OR(M337=0,M337="",""),"")</f>
        <v/>
      </c>
      <c r="O337" s="4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1:26">
      <c r="A338" s="37"/>
      <c r="B338" s="68">
        <f>IFERROR(_xlfn.XLOOKUP(A338,'3-Step Check'!A:A,'3-Step Check'!M:M,,0),"")</f>
        <v>0</v>
      </c>
      <c r="C338" s="16">
        <f>_xlfn.XLOOKUP(A338,'3-Step Check'!A:A,'3-Step Check'!G:G,,0)</f>
        <v>0</v>
      </c>
      <c r="D338" s="16">
        <f>_xlfn.XLOOKUP(A338,'3-Step Check'!A:A,'3-Step Check'!F:F,,0)</f>
        <v>0</v>
      </c>
      <c r="E338" s="39"/>
      <c r="F338" s="40">
        <f t="shared" si="7"/>
        <v>0</v>
      </c>
      <c r="G338" s="41" t="str">
        <f t="shared" si="8"/>
        <v xml:space="preserve"> </v>
      </c>
      <c r="H338" s="42">
        <f t="shared" si="9"/>
        <v>0</v>
      </c>
      <c r="I338" s="43" t="str">
        <f t="shared" si="10"/>
        <v xml:space="preserve"> </v>
      </c>
      <c r="J338" s="44">
        <f t="shared" si="11"/>
        <v>0</v>
      </c>
      <c r="K338" s="45" t="str">
        <f t="shared" si="12"/>
        <v xml:space="preserve"> </v>
      </c>
      <c r="L338" s="46">
        <f t="shared" si="13"/>
        <v>0</v>
      </c>
      <c r="M338" s="47"/>
      <c r="N338" s="48" t="str" cm="1">
        <f t="array" ref="N338">_xlfn.IFS(M338&gt;L338,"YES",AND(M338&gt;0,M338&lt;L338),"NO",OR(M338=0,M338="",""),"")</f>
        <v/>
      </c>
      <c r="O338" s="4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1:26">
      <c r="A339" s="37"/>
      <c r="B339" s="68">
        <f>IFERROR(_xlfn.XLOOKUP(A339,'3-Step Check'!A:A,'3-Step Check'!M:M,,0),"")</f>
        <v>0</v>
      </c>
      <c r="C339" s="16">
        <f>_xlfn.XLOOKUP(A339,'3-Step Check'!A:A,'3-Step Check'!G:G,,0)</f>
        <v>0</v>
      </c>
      <c r="D339" s="16">
        <f>_xlfn.XLOOKUP(A339,'3-Step Check'!A:A,'3-Step Check'!F:F,,0)</f>
        <v>0</v>
      </c>
      <c r="E339" s="39"/>
      <c r="F339" s="40">
        <f t="shared" si="7"/>
        <v>0</v>
      </c>
      <c r="G339" s="41" t="str">
        <f t="shared" si="8"/>
        <v xml:space="preserve"> </v>
      </c>
      <c r="H339" s="42">
        <f t="shared" si="9"/>
        <v>0</v>
      </c>
      <c r="I339" s="43" t="str">
        <f t="shared" si="10"/>
        <v xml:space="preserve"> </v>
      </c>
      <c r="J339" s="44">
        <f t="shared" si="11"/>
        <v>0</v>
      </c>
      <c r="K339" s="45" t="str">
        <f t="shared" si="12"/>
        <v xml:space="preserve"> </v>
      </c>
      <c r="L339" s="46">
        <f t="shared" si="13"/>
        <v>0</v>
      </c>
      <c r="M339" s="47"/>
      <c r="N339" s="48" t="str" cm="1">
        <f t="array" ref="N339">_xlfn.IFS(M339&gt;L339,"YES",AND(M339&gt;0,M339&lt;L339),"NO",OR(M339=0,M339="",""),"")</f>
        <v/>
      </c>
      <c r="O339" s="4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1:26">
      <c r="A340" s="37"/>
      <c r="B340" s="68">
        <f>IFERROR(_xlfn.XLOOKUP(A340,'3-Step Check'!A:A,'3-Step Check'!M:M,,0),"")</f>
        <v>0</v>
      </c>
      <c r="C340" s="16">
        <f>_xlfn.XLOOKUP(A340,'3-Step Check'!A:A,'3-Step Check'!G:G,,0)</f>
        <v>0</v>
      </c>
      <c r="D340" s="16">
        <f>_xlfn.XLOOKUP(A340,'3-Step Check'!A:A,'3-Step Check'!F:F,,0)</f>
        <v>0</v>
      </c>
      <c r="E340" s="39"/>
      <c r="F340" s="40">
        <f t="shared" si="7"/>
        <v>0</v>
      </c>
      <c r="G340" s="41" t="str">
        <f t="shared" si="8"/>
        <v xml:space="preserve"> </v>
      </c>
      <c r="H340" s="42">
        <f t="shared" si="9"/>
        <v>0</v>
      </c>
      <c r="I340" s="43" t="str">
        <f t="shared" si="10"/>
        <v xml:space="preserve"> </v>
      </c>
      <c r="J340" s="44">
        <f t="shared" si="11"/>
        <v>0</v>
      </c>
      <c r="K340" s="45" t="str">
        <f t="shared" si="12"/>
        <v xml:space="preserve"> </v>
      </c>
      <c r="L340" s="46">
        <f t="shared" si="13"/>
        <v>0</v>
      </c>
      <c r="M340" s="47"/>
      <c r="N340" s="48" t="str" cm="1">
        <f t="array" ref="N340">_xlfn.IFS(M340&gt;L340,"YES",AND(M340&gt;0,M340&lt;L340),"NO",OR(M340=0,M340="",""),"")</f>
        <v/>
      </c>
      <c r="O340" s="4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1:26">
      <c r="A341" s="37"/>
      <c r="B341" s="68">
        <f>IFERROR(_xlfn.XLOOKUP(A341,'3-Step Check'!A:A,'3-Step Check'!M:M,,0),"")</f>
        <v>0</v>
      </c>
      <c r="C341" s="16">
        <f>_xlfn.XLOOKUP(A341,'3-Step Check'!A:A,'3-Step Check'!G:G,,0)</f>
        <v>0</v>
      </c>
      <c r="D341" s="16">
        <f>_xlfn.XLOOKUP(A341,'3-Step Check'!A:A,'3-Step Check'!F:F,,0)</f>
        <v>0</v>
      </c>
      <c r="E341" s="39"/>
      <c r="F341" s="40">
        <f t="shared" si="7"/>
        <v>0</v>
      </c>
      <c r="G341" s="41" t="str">
        <f t="shared" si="8"/>
        <v xml:space="preserve"> </v>
      </c>
      <c r="H341" s="42">
        <f t="shared" si="9"/>
        <v>0</v>
      </c>
      <c r="I341" s="43" t="str">
        <f t="shared" si="10"/>
        <v xml:space="preserve"> </v>
      </c>
      <c r="J341" s="44">
        <f t="shared" si="11"/>
        <v>0</v>
      </c>
      <c r="K341" s="45" t="str">
        <f t="shared" si="12"/>
        <v xml:space="preserve"> </v>
      </c>
      <c r="L341" s="46">
        <f t="shared" si="13"/>
        <v>0</v>
      </c>
      <c r="M341" s="47"/>
      <c r="N341" s="48" t="str" cm="1">
        <f t="array" ref="N341">_xlfn.IFS(M341&gt;L341,"YES",AND(M341&gt;0,M341&lt;L341),"NO",OR(M341=0,M341="",""),"")</f>
        <v/>
      </c>
      <c r="O341" s="4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1:26">
      <c r="A342" s="37"/>
      <c r="B342" s="68">
        <f>IFERROR(_xlfn.XLOOKUP(A342,'3-Step Check'!A:A,'3-Step Check'!M:M,,0),"")</f>
        <v>0</v>
      </c>
      <c r="C342" s="16">
        <f>_xlfn.XLOOKUP(A342,'3-Step Check'!A:A,'3-Step Check'!G:G,,0)</f>
        <v>0</v>
      </c>
      <c r="D342" s="16">
        <f>_xlfn.XLOOKUP(A342,'3-Step Check'!A:A,'3-Step Check'!F:F,,0)</f>
        <v>0</v>
      </c>
      <c r="E342" s="39"/>
      <c r="F342" s="40">
        <f t="shared" si="7"/>
        <v>0</v>
      </c>
      <c r="G342" s="41" t="str">
        <f t="shared" si="8"/>
        <v xml:space="preserve"> </v>
      </c>
      <c r="H342" s="42">
        <f t="shared" si="9"/>
        <v>0</v>
      </c>
      <c r="I342" s="43" t="str">
        <f t="shared" si="10"/>
        <v xml:space="preserve"> </v>
      </c>
      <c r="J342" s="44">
        <f t="shared" si="11"/>
        <v>0</v>
      </c>
      <c r="K342" s="45" t="str">
        <f t="shared" si="12"/>
        <v xml:space="preserve"> </v>
      </c>
      <c r="L342" s="46">
        <f t="shared" si="13"/>
        <v>0</v>
      </c>
      <c r="M342" s="47"/>
      <c r="N342" s="48" t="str" cm="1">
        <f t="array" ref="N342">_xlfn.IFS(M342&gt;L342,"YES",AND(M342&gt;0,M342&lt;L342),"NO",OR(M342=0,M342="",""),"")</f>
        <v/>
      </c>
      <c r="O342" s="4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1:26">
      <c r="A343" s="37"/>
      <c r="B343" s="68">
        <f>IFERROR(_xlfn.XLOOKUP(A343,'3-Step Check'!A:A,'3-Step Check'!M:M,,0),"")</f>
        <v>0</v>
      </c>
      <c r="C343" s="16">
        <f>_xlfn.XLOOKUP(A343,'3-Step Check'!A:A,'3-Step Check'!G:G,,0)</f>
        <v>0</v>
      </c>
      <c r="D343" s="16">
        <f>_xlfn.XLOOKUP(A343,'3-Step Check'!A:A,'3-Step Check'!F:F,,0)</f>
        <v>0</v>
      </c>
      <c r="E343" s="39"/>
      <c r="F343" s="40">
        <f t="shared" si="7"/>
        <v>0</v>
      </c>
      <c r="G343" s="41" t="str">
        <f t="shared" si="8"/>
        <v xml:space="preserve"> </v>
      </c>
      <c r="H343" s="42">
        <f t="shared" si="9"/>
        <v>0</v>
      </c>
      <c r="I343" s="43" t="str">
        <f t="shared" si="10"/>
        <v xml:space="preserve"> </v>
      </c>
      <c r="J343" s="44">
        <f t="shared" si="11"/>
        <v>0</v>
      </c>
      <c r="K343" s="45" t="str">
        <f t="shared" si="12"/>
        <v xml:space="preserve"> </v>
      </c>
      <c r="L343" s="46">
        <f t="shared" si="13"/>
        <v>0</v>
      </c>
      <c r="M343" s="47"/>
      <c r="N343" s="48" t="str" cm="1">
        <f t="array" ref="N343">_xlfn.IFS(M343&gt;L343,"YES",AND(M343&gt;0,M343&lt;L343),"NO",OR(M343=0,M343="",""),"")</f>
        <v/>
      </c>
      <c r="O343" s="4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1:26">
      <c r="A344" s="37"/>
      <c r="B344" s="68">
        <f>IFERROR(_xlfn.XLOOKUP(A344,'3-Step Check'!A:A,'3-Step Check'!M:M,,0),"")</f>
        <v>0</v>
      </c>
      <c r="C344" s="16">
        <f>_xlfn.XLOOKUP(A344,'3-Step Check'!A:A,'3-Step Check'!G:G,,0)</f>
        <v>0</v>
      </c>
      <c r="D344" s="16">
        <f>_xlfn.XLOOKUP(A344,'3-Step Check'!A:A,'3-Step Check'!F:F,,0)</f>
        <v>0</v>
      </c>
      <c r="E344" s="39"/>
      <c r="F344" s="40">
        <f t="shared" si="7"/>
        <v>0</v>
      </c>
      <c r="G344" s="41" t="str">
        <f t="shared" si="8"/>
        <v xml:space="preserve"> </v>
      </c>
      <c r="H344" s="42">
        <f t="shared" si="9"/>
        <v>0</v>
      </c>
      <c r="I344" s="43" t="str">
        <f t="shared" si="10"/>
        <v xml:space="preserve"> </v>
      </c>
      <c r="J344" s="44">
        <f t="shared" si="11"/>
        <v>0</v>
      </c>
      <c r="K344" s="45" t="str">
        <f t="shared" si="12"/>
        <v xml:space="preserve"> </v>
      </c>
      <c r="L344" s="46">
        <f t="shared" si="13"/>
        <v>0</v>
      </c>
      <c r="M344" s="47"/>
      <c r="N344" s="48" t="str" cm="1">
        <f t="array" ref="N344">_xlfn.IFS(M344&gt;L344,"YES",AND(M344&gt;0,M344&lt;L344),"NO",OR(M344=0,M344="",""),"")</f>
        <v/>
      </c>
      <c r="O344" s="4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1:26">
      <c r="A345" s="37"/>
      <c r="B345" s="68">
        <f>IFERROR(_xlfn.XLOOKUP(A345,'3-Step Check'!A:A,'3-Step Check'!M:M,,0),"")</f>
        <v>0</v>
      </c>
      <c r="C345" s="16">
        <f>_xlfn.XLOOKUP(A345,'3-Step Check'!A:A,'3-Step Check'!G:G,,0)</f>
        <v>0</v>
      </c>
      <c r="D345" s="16">
        <f>_xlfn.XLOOKUP(A345,'3-Step Check'!A:A,'3-Step Check'!F:F,,0)</f>
        <v>0</v>
      </c>
      <c r="E345" s="39"/>
      <c r="F345" s="40">
        <f t="shared" si="7"/>
        <v>0</v>
      </c>
      <c r="G345" s="41" t="str">
        <f t="shared" si="8"/>
        <v xml:space="preserve"> </v>
      </c>
      <c r="H345" s="42">
        <f t="shared" si="9"/>
        <v>0</v>
      </c>
      <c r="I345" s="43" t="str">
        <f t="shared" si="10"/>
        <v xml:space="preserve"> </v>
      </c>
      <c r="J345" s="44">
        <f t="shared" si="11"/>
        <v>0</v>
      </c>
      <c r="K345" s="45" t="str">
        <f t="shared" si="12"/>
        <v xml:space="preserve"> </v>
      </c>
      <c r="L345" s="46">
        <f t="shared" si="13"/>
        <v>0</v>
      </c>
      <c r="M345" s="47"/>
      <c r="N345" s="48" t="str" cm="1">
        <f t="array" ref="N345">_xlfn.IFS(M345&gt;L345,"YES",AND(M345&gt;0,M345&lt;L345),"NO",OR(M345=0,M345="",""),"")</f>
        <v/>
      </c>
      <c r="O345" s="4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1:26">
      <c r="A346" s="37"/>
      <c r="B346" s="68">
        <f>IFERROR(_xlfn.XLOOKUP(A346,'3-Step Check'!A:A,'3-Step Check'!M:M,,0),"")</f>
        <v>0</v>
      </c>
      <c r="C346" s="16">
        <f>_xlfn.XLOOKUP(A346,'3-Step Check'!A:A,'3-Step Check'!G:G,,0)</f>
        <v>0</v>
      </c>
      <c r="D346" s="16">
        <f>_xlfn.XLOOKUP(A346,'3-Step Check'!A:A,'3-Step Check'!F:F,,0)</f>
        <v>0</v>
      </c>
      <c r="E346" s="39"/>
      <c r="F346" s="40">
        <f t="shared" si="7"/>
        <v>0</v>
      </c>
      <c r="G346" s="41" t="str">
        <f t="shared" si="8"/>
        <v xml:space="preserve"> </v>
      </c>
      <c r="H346" s="42">
        <f t="shared" si="9"/>
        <v>0</v>
      </c>
      <c r="I346" s="43" t="str">
        <f t="shared" si="10"/>
        <v xml:space="preserve"> </v>
      </c>
      <c r="J346" s="44">
        <f t="shared" si="11"/>
        <v>0</v>
      </c>
      <c r="K346" s="45" t="str">
        <f t="shared" si="12"/>
        <v xml:space="preserve"> </v>
      </c>
      <c r="L346" s="46">
        <f t="shared" si="13"/>
        <v>0</v>
      </c>
      <c r="M346" s="47"/>
      <c r="N346" s="48" t="str" cm="1">
        <f t="array" ref="N346">_xlfn.IFS(M346&gt;L346,"YES",AND(M346&gt;0,M346&lt;L346),"NO",OR(M346=0,M346="",""),"")</f>
        <v/>
      </c>
      <c r="O346" s="4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1:26">
      <c r="A347" s="37"/>
      <c r="B347" s="68">
        <f>IFERROR(_xlfn.XLOOKUP(A347,'3-Step Check'!A:A,'3-Step Check'!M:M,,0),"")</f>
        <v>0</v>
      </c>
      <c r="C347" s="16">
        <f>_xlfn.XLOOKUP(A347,'3-Step Check'!A:A,'3-Step Check'!G:G,,0)</f>
        <v>0</v>
      </c>
      <c r="D347" s="16">
        <f>_xlfn.XLOOKUP(A347,'3-Step Check'!A:A,'3-Step Check'!F:F,,0)</f>
        <v>0</v>
      </c>
      <c r="E347" s="39"/>
      <c r="F347" s="40">
        <f t="shared" si="7"/>
        <v>0</v>
      </c>
      <c r="G347" s="41" t="str">
        <f t="shared" si="8"/>
        <v xml:space="preserve"> </v>
      </c>
      <c r="H347" s="42">
        <f t="shared" si="9"/>
        <v>0</v>
      </c>
      <c r="I347" s="43" t="str">
        <f t="shared" si="10"/>
        <v xml:space="preserve"> </v>
      </c>
      <c r="J347" s="44">
        <f t="shared" si="11"/>
        <v>0</v>
      </c>
      <c r="K347" s="45" t="str">
        <f t="shared" si="12"/>
        <v xml:space="preserve"> </v>
      </c>
      <c r="L347" s="46">
        <f t="shared" si="13"/>
        <v>0</v>
      </c>
      <c r="M347" s="47"/>
      <c r="N347" s="48" t="str" cm="1">
        <f t="array" ref="N347">_xlfn.IFS(M347&gt;L347,"YES",AND(M347&gt;0,M347&lt;L347),"NO",OR(M347=0,M347="",""),"")</f>
        <v/>
      </c>
      <c r="O347" s="4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1:26">
      <c r="A348" s="37"/>
      <c r="B348" s="68">
        <f>IFERROR(_xlfn.XLOOKUP(A348,'3-Step Check'!A:A,'3-Step Check'!M:M,,0),"")</f>
        <v>0</v>
      </c>
      <c r="C348" s="16">
        <f>_xlfn.XLOOKUP(A348,'3-Step Check'!A:A,'3-Step Check'!G:G,,0)</f>
        <v>0</v>
      </c>
      <c r="D348" s="16">
        <f>_xlfn.XLOOKUP(A348,'3-Step Check'!A:A,'3-Step Check'!F:F,,0)</f>
        <v>0</v>
      </c>
      <c r="E348" s="39"/>
      <c r="F348" s="40">
        <f t="shared" si="7"/>
        <v>0</v>
      </c>
      <c r="G348" s="41" t="str">
        <f t="shared" si="8"/>
        <v xml:space="preserve"> </v>
      </c>
      <c r="H348" s="42">
        <f t="shared" si="9"/>
        <v>0</v>
      </c>
      <c r="I348" s="43" t="str">
        <f t="shared" si="10"/>
        <v xml:space="preserve"> </v>
      </c>
      <c r="J348" s="44">
        <f t="shared" si="11"/>
        <v>0</v>
      </c>
      <c r="K348" s="45" t="str">
        <f t="shared" si="12"/>
        <v xml:space="preserve"> </v>
      </c>
      <c r="L348" s="46">
        <f t="shared" si="13"/>
        <v>0</v>
      </c>
      <c r="M348" s="47"/>
      <c r="N348" s="48" t="str" cm="1">
        <f t="array" ref="N348">_xlfn.IFS(M348&gt;L348,"YES",AND(M348&gt;0,M348&lt;L348),"NO",OR(M348=0,M348="",""),"")</f>
        <v/>
      </c>
      <c r="O348" s="4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1:26">
      <c r="A349" s="37"/>
      <c r="B349" s="68">
        <f>IFERROR(_xlfn.XLOOKUP(A349,'3-Step Check'!A:A,'3-Step Check'!M:M,,0),"")</f>
        <v>0</v>
      </c>
      <c r="C349" s="16">
        <f>_xlfn.XLOOKUP(A349,'3-Step Check'!A:A,'3-Step Check'!G:G,,0)</f>
        <v>0</v>
      </c>
      <c r="D349" s="16">
        <f>_xlfn.XLOOKUP(A349,'3-Step Check'!A:A,'3-Step Check'!F:F,,0)</f>
        <v>0</v>
      </c>
      <c r="E349" s="39"/>
      <c r="F349" s="40">
        <f t="shared" si="7"/>
        <v>0</v>
      </c>
      <c r="G349" s="41" t="str">
        <f t="shared" si="8"/>
        <v xml:space="preserve"> </v>
      </c>
      <c r="H349" s="42">
        <f t="shared" si="9"/>
        <v>0</v>
      </c>
      <c r="I349" s="43" t="str">
        <f t="shared" si="10"/>
        <v xml:space="preserve"> </v>
      </c>
      <c r="J349" s="44">
        <f t="shared" si="11"/>
        <v>0</v>
      </c>
      <c r="K349" s="45" t="str">
        <f t="shared" si="12"/>
        <v xml:space="preserve"> </v>
      </c>
      <c r="L349" s="46">
        <f t="shared" si="13"/>
        <v>0</v>
      </c>
      <c r="M349" s="47"/>
      <c r="N349" s="48" t="str" cm="1">
        <f t="array" ref="N349">_xlfn.IFS(M349&gt;L349,"YES",AND(M349&gt;0,M349&lt;L349),"NO",OR(M349=0,M349="",""),"")</f>
        <v/>
      </c>
      <c r="O349" s="4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1:26">
      <c r="A350" s="37"/>
      <c r="B350" s="68">
        <f>IFERROR(_xlfn.XLOOKUP(A350,'3-Step Check'!A:A,'3-Step Check'!M:M,,0),"")</f>
        <v>0</v>
      </c>
      <c r="C350" s="16">
        <f>_xlfn.XLOOKUP(A350,'3-Step Check'!A:A,'3-Step Check'!G:G,,0)</f>
        <v>0</v>
      </c>
      <c r="D350" s="16">
        <f>_xlfn.XLOOKUP(A350,'3-Step Check'!A:A,'3-Step Check'!F:F,,0)</f>
        <v>0</v>
      </c>
      <c r="E350" s="39"/>
      <c r="F350" s="40">
        <f t="shared" si="7"/>
        <v>0</v>
      </c>
      <c r="G350" s="41" t="str">
        <f t="shared" si="8"/>
        <v xml:space="preserve"> </v>
      </c>
      <c r="H350" s="42">
        <f t="shared" si="9"/>
        <v>0</v>
      </c>
      <c r="I350" s="43" t="str">
        <f t="shared" si="10"/>
        <v xml:space="preserve"> </v>
      </c>
      <c r="J350" s="44">
        <f t="shared" si="11"/>
        <v>0</v>
      </c>
      <c r="K350" s="45" t="str">
        <f t="shared" si="12"/>
        <v xml:space="preserve"> </v>
      </c>
      <c r="L350" s="46">
        <f t="shared" si="13"/>
        <v>0</v>
      </c>
      <c r="M350" s="47"/>
      <c r="N350" s="48" t="str" cm="1">
        <f t="array" ref="N350">_xlfn.IFS(M350&gt;L350,"YES",AND(M350&gt;0,M350&lt;L350),"NO",OR(M350=0,M350="",""),"")</f>
        <v/>
      </c>
      <c r="O350" s="4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1:26">
      <c r="A351" s="37"/>
      <c r="B351" s="68">
        <f>IFERROR(_xlfn.XLOOKUP(A351,'3-Step Check'!A:A,'3-Step Check'!M:M,,0),"")</f>
        <v>0</v>
      </c>
      <c r="C351" s="16">
        <f>_xlfn.XLOOKUP(A351,'3-Step Check'!A:A,'3-Step Check'!G:G,,0)</f>
        <v>0</v>
      </c>
      <c r="D351" s="16">
        <f>_xlfn.XLOOKUP(A351,'3-Step Check'!A:A,'3-Step Check'!F:F,,0)</f>
        <v>0</v>
      </c>
      <c r="E351" s="39"/>
      <c r="F351" s="40">
        <f t="shared" si="7"/>
        <v>0</v>
      </c>
      <c r="G351" s="41" t="str">
        <f t="shared" si="8"/>
        <v xml:space="preserve"> </v>
      </c>
      <c r="H351" s="42">
        <f t="shared" si="9"/>
        <v>0</v>
      </c>
      <c r="I351" s="43" t="str">
        <f t="shared" si="10"/>
        <v xml:space="preserve"> </v>
      </c>
      <c r="J351" s="44">
        <f t="shared" si="11"/>
        <v>0</v>
      </c>
      <c r="K351" s="45" t="str">
        <f t="shared" si="12"/>
        <v xml:space="preserve"> </v>
      </c>
      <c r="L351" s="46">
        <f t="shared" si="13"/>
        <v>0</v>
      </c>
      <c r="M351" s="47"/>
      <c r="N351" s="48" t="str" cm="1">
        <f t="array" ref="N351">_xlfn.IFS(M351&gt;L351,"YES",AND(M351&gt;0,M351&lt;L351),"NO",OR(M351=0,M351="",""),"")</f>
        <v/>
      </c>
      <c r="O351" s="4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1:26">
      <c r="A352" s="37"/>
      <c r="B352" s="68">
        <f>IFERROR(_xlfn.XLOOKUP(A352,'3-Step Check'!A:A,'3-Step Check'!M:M,,0),"")</f>
        <v>0</v>
      </c>
      <c r="C352" s="16">
        <f>_xlfn.XLOOKUP(A352,'3-Step Check'!A:A,'3-Step Check'!G:G,,0)</f>
        <v>0</v>
      </c>
      <c r="D352" s="16">
        <f>_xlfn.XLOOKUP(A352,'3-Step Check'!A:A,'3-Step Check'!F:F,,0)</f>
        <v>0</v>
      </c>
      <c r="E352" s="39"/>
      <c r="F352" s="40">
        <f t="shared" si="7"/>
        <v>0</v>
      </c>
      <c r="G352" s="41" t="str">
        <f t="shared" si="8"/>
        <v xml:space="preserve"> </v>
      </c>
      <c r="H352" s="42">
        <f t="shared" si="9"/>
        <v>0</v>
      </c>
      <c r="I352" s="43" t="str">
        <f t="shared" si="10"/>
        <v xml:space="preserve"> </v>
      </c>
      <c r="J352" s="44">
        <f t="shared" si="11"/>
        <v>0</v>
      </c>
      <c r="K352" s="45" t="str">
        <f t="shared" si="12"/>
        <v xml:space="preserve"> </v>
      </c>
      <c r="L352" s="46">
        <f t="shared" si="13"/>
        <v>0</v>
      </c>
      <c r="M352" s="47"/>
      <c r="N352" s="48" t="str" cm="1">
        <f t="array" ref="N352">_xlfn.IFS(M352&gt;L352,"YES",AND(M352&gt;0,M352&lt;L352),"NO",OR(M352=0,M352="",""),"")</f>
        <v/>
      </c>
      <c r="O352" s="4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1:26">
      <c r="A353" s="37"/>
      <c r="B353" s="68">
        <f>IFERROR(_xlfn.XLOOKUP(A353,'3-Step Check'!A:A,'3-Step Check'!M:M,,0),"")</f>
        <v>0</v>
      </c>
      <c r="C353" s="16">
        <f>_xlfn.XLOOKUP(A353,'3-Step Check'!A:A,'3-Step Check'!G:G,,0)</f>
        <v>0</v>
      </c>
      <c r="D353" s="16">
        <f>_xlfn.XLOOKUP(A353,'3-Step Check'!A:A,'3-Step Check'!F:F,,0)</f>
        <v>0</v>
      </c>
      <c r="E353" s="39"/>
      <c r="F353" s="40">
        <f t="shared" si="7"/>
        <v>0</v>
      </c>
      <c r="G353" s="41" t="str">
        <f t="shared" si="8"/>
        <v xml:space="preserve"> </v>
      </c>
      <c r="H353" s="42">
        <f t="shared" si="9"/>
        <v>0</v>
      </c>
      <c r="I353" s="43" t="str">
        <f t="shared" si="10"/>
        <v xml:space="preserve"> </v>
      </c>
      <c r="J353" s="44">
        <f t="shared" si="11"/>
        <v>0</v>
      </c>
      <c r="K353" s="45" t="str">
        <f t="shared" si="12"/>
        <v xml:space="preserve"> </v>
      </c>
      <c r="L353" s="46">
        <f t="shared" si="13"/>
        <v>0</v>
      </c>
      <c r="M353" s="47"/>
      <c r="N353" s="48" t="str" cm="1">
        <f t="array" ref="N353">_xlfn.IFS(M353&gt;L353,"YES",AND(M353&gt;0,M353&lt;L353),"NO",OR(M353=0,M353="",""),"")</f>
        <v/>
      </c>
      <c r="O353" s="4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1:26">
      <c r="A354" s="37"/>
      <c r="B354" s="68">
        <f>IFERROR(_xlfn.XLOOKUP(A354,'3-Step Check'!A:A,'3-Step Check'!M:M,,0),"")</f>
        <v>0</v>
      </c>
      <c r="C354" s="16">
        <f>_xlfn.XLOOKUP(A354,'3-Step Check'!A:A,'3-Step Check'!G:G,,0)</f>
        <v>0</v>
      </c>
      <c r="D354" s="16">
        <f>_xlfn.XLOOKUP(A354,'3-Step Check'!A:A,'3-Step Check'!F:F,,0)</f>
        <v>0</v>
      </c>
      <c r="E354" s="39"/>
      <c r="F354" s="40">
        <f t="shared" si="7"/>
        <v>0</v>
      </c>
      <c r="G354" s="41" t="str">
        <f t="shared" si="8"/>
        <v xml:space="preserve"> </v>
      </c>
      <c r="H354" s="42">
        <f t="shared" si="9"/>
        <v>0</v>
      </c>
      <c r="I354" s="43" t="str">
        <f t="shared" si="10"/>
        <v xml:space="preserve"> </v>
      </c>
      <c r="J354" s="44">
        <f t="shared" si="11"/>
        <v>0</v>
      </c>
      <c r="K354" s="45" t="str">
        <f t="shared" si="12"/>
        <v xml:space="preserve"> </v>
      </c>
      <c r="L354" s="46">
        <f t="shared" si="13"/>
        <v>0</v>
      </c>
      <c r="M354" s="47"/>
      <c r="N354" s="48" t="str" cm="1">
        <f t="array" ref="N354">_xlfn.IFS(M354&gt;L354,"YES",AND(M354&gt;0,M354&lt;L354),"NO",OR(M354=0,M354="",""),"")</f>
        <v/>
      </c>
      <c r="O354" s="4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1:26">
      <c r="A355" s="37"/>
      <c r="B355" s="68">
        <f>IFERROR(_xlfn.XLOOKUP(A355,'3-Step Check'!A:A,'3-Step Check'!M:M,,0),"")</f>
        <v>0</v>
      </c>
      <c r="C355" s="16">
        <f>_xlfn.XLOOKUP(A355,'3-Step Check'!A:A,'3-Step Check'!G:G,,0)</f>
        <v>0</v>
      </c>
      <c r="D355" s="16">
        <f>_xlfn.XLOOKUP(A355,'3-Step Check'!A:A,'3-Step Check'!F:F,,0)</f>
        <v>0</v>
      </c>
      <c r="E355" s="39"/>
      <c r="F355" s="40">
        <f t="shared" si="7"/>
        <v>0</v>
      </c>
      <c r="G355" s="41" t="str">
        <f t="shared" si="8"/>
        <v xml:space="preserve"> </v>
      </c>
      <c r="H355" s="42">
        <f t="shared" si="9"/>
        <v>0</v>
      </c>
      <c r="I355" s="43" t="str">
        <f t="shared" si="10"/>
        <v xml:space="preserve"> </v>
      </c>
      <c r="J355" s="44">
        <f t="shared" si="11"/>
        <v>0</v>
      </c>
      <c r="K355" s="45" t="str">
        <f t="shared" si="12"/>
        <v xml:space="preserve"> </v>
      </c>
      <c r="L355" s="46">
        <f t="shared" si="13"/>
        <v>0</v>
      </c>
      <c r="M355" s="47"/>
      <c r="N355" s="48" t="str" cm="1">
        <f t="array" ref="N355">_xlfn.IFS(M355&gt;L355,"YES",AND(M355&gt;0,M355&lt;L355),"NO",OR(M355=0,M355="",""),"")</f>
        <v/>
      </c>
      <c r="O355" s="4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1:26">
      <c r="A356" s="37"/>
      <c r="B356" s="68">
        <f>IFERROR(_xlfn.XLOOKUP(A356,'3-Step Check'!A:A,'3-Step Check'!M:M,,0),"")</f>
        <v>0</v>
      </c>
      <c r="C356" s="16">
        <f>_xlfn.XLOOKUP(A356,'3-Step Check'!A:A,'3-Step Check'!G:G,,0)</f>
        <v>0</v>
      </c>
      <c r="D356" s="16">
        <f>_xlfn.XLOOKUP(A356,'3-Step Check'!A:A,'3-Step Check'!F:F,,0)</f>
        <v>0</v>
      </c>
      <c r="E356" s="39"/>
      <c r="F356" s="40">
        <f t="shared" si="7"/>
        <v>0</v>
      </c>
      <c r="G356" s="41" t="str">
        <f t="shared" si="8"/>
        <v xml:space="preserve"> </v>
      </c>
      <c r="H356" s="42">
        <f t="shared" si="9"/>
        <v>0</v>
      </c>
      <c r="I356" s="43" t="str">
        <f t="shared" si="10"/>
        <v xml:space="preserve"> </v>
      </c>
      <c r="J356" s="44">
        <f t="shared" si="11"/>
        <v>0</v>
      </c>
      <c r="K356" s="45" t="str">
        <f t="shared" si="12"/>
        <v xml:space="preserve"> </v>
      </c>
      <c r="L356" s="46">
        <f t="shared" si="13"/>
        <v>0</v>
      </c>
      <c r="M356" s="47"/>
      <c r="N356" s="48" t="str" cm="1">
        <f t="array" ref="N356">_xlfn.IFS(M356&gt;L356,"YES",AND(M356&gt;0,M356&lt;L356),"NO",OR(M356=0,M356="",""),"")</f>
        <v/>
      </c>
      <c r="O356" s="4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1:26">
      <c r="A357" s="37"/>
      <c r="B357" s="68">
        <f>IFERROR(_xlfn.XLOOKUP(A357,'3-Step Check'!A:A,'3-Step Check'!M:M,,0),"")</f>
        <v>0</v>
      </c>
      <c r="C357" s="16">
        <f>_xlfn.XLOOKUP(A357,'3-Step Check'!A:A,'3-Step Check'!G:G,,0)</f>
        <v>0</v>
      </c>
      <c r="D357" s="16">
        <f>_xlfn.XLOOKUP(A357,'3-Step Check'!A:A,'3-Step Check'!F:F,,0)</f>
        <v>0</v>
      </c>
      <c r="E357" s="39"/>
      <c r="F357" s="40">
        <f t="shared" si="7"/>
        <v>0</v>
      </c>
      <c r="G357" s="41" t="str">
        <f t="shared" si="8"/>
        <v xml:space="preserve"> </v>
      </c>
      <c r="H357" s="42">
        <f t="shared" si="9"/>
        <v>0</v>
      </c>
      <c r="I357" s="43" t="str">
        <f t="shared" si="10"/>
        <v xml:space="preserve"> </v>
      </c>
      <c r="J357" s="44">
        <f t="shared" si="11"/>
        <v>0</v>
      </c>
      <c r="K357" s="45" t="str">
        <f t="shared" si="12"/>
        <v xml:space="preserve"> </v>
      </c>
      <c r="L357" s="46">
        <f t="shared" si="13"/>
        <v>0</v>
      </c>
      <c r="M357" s="47"/>
      <c r="N357" s="48" t="str" cm="1">
        <f t="array" ref="N357">_xlfn.IFS(M357&gt;L357,"YES",AND(M357&gt;0,M357&lt;L357),"NO",OR(M357=0,M357="",""),"")</f>
        <v/>
      </c>
      <c r="O357" s="4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1:26">
      <c r="A358" s="37"/>
      <c r="B358" s="68">
        <f>IFERROR(_xlfn.XLOOKUP(A358,'3-Step Check'!A:A,'3-Step Check'!M:M,,0),"")</f>
        <v>0</v>
      </c>
      <c r="C358" s="16">
        <f>_xlfn.XLOOKUP(A358,'3-Step Check'!A:A,'3-Step Check'!G:G,,0)</f>
        <v>0</v>
      </c>
      <c r="D358" s="16">
        <f>_xlfn.XLOOKUP(A358,'3-Step Check'!A:A,'3-Step Check'!F:F,,0)</f>
        <v>0</v>
      </c>
      <c r="E358" s="39"/>
      <c r="F358" s="40">
        <f t="shared" si="7"/>
        <v>0</v>
      </c>
      <c r="G358" s="41" t="str">
        <f t="shared" si="8"/>
        <v xml:space="preserve"> </v>
      </c>
      <c r="H358" s="42">
        <f t="shared" si="9"/>
        <v>0</v>
      </c>
      <c r="I358" s="43" t="str">
        <f t="shared" si="10"/>
        <v xml:space="preserve"> </v>
      </c>
      <c r="J358" s="44">
        <f t="shared" si="11"/>
        <v>0</v>
      </c>
      <c r="K358" s="45" t="str">
        <f t="shared" si="12"/>
        <v xml:space="preserve"> </v>
      </c>
      <c r="L358" s="46">
        <f t="shared" si="13"/>
        <v>0</v>
      </c>
      <c r="M358" s="47"/>
      <c r="N358" s="48" t="str" cm="1">
        <f t="array" ref="N358">_xlfn.IFS(M358&gt;L358,"YES",AND(M358&gt;0,M358&lt;L358),"NO",OR(M358=0,M358="",""),"")</f>
        <v/>
      </c>
      <c r="O358" s="4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1:26">
      <c r="A359" s="37"/>
      <c r="B359" s="68">
        <f>IFERROR(_xlfn.XLOOKUP(A359,'3-Step Check'!A:A,'3-Step Check'!M:M,,0),"")</f>
        <v>0</v>
      </c>
      <c r="C359" s="16">
        <f>_xlfn.XLOOKUP(A359,'3-Step Check'!A:A,'3-Step Check'!G:G,,0)</f>
        <v>0</v>
      </c>
      <c r="D359" s="16">
        <f>_xlfn.XLOOKUP(A359,'3-Step Check'!A:A,'3-Step Check'!F:F,,0)</f>
        <v>0</v>
      </c>
      <c r="E359" s="39"/>
      <c r="F359" s="40">
        <f t="shared" si="7"/>
        <v>0</v>
      </c>
      <c r="G359" s="41" t="str">
        <f t="shared" si="8"/>
        <v xml:space="preserve"> </v>
      </c>
      <c r="H359" s="42">
        <f t="shared" si="9"/>
        <v>0</v>
      </c>
      <c r="I359" s="43" t="str">
        <f t="shared" si="10"/>
        <v xml:space="preserve"> </v>
      </c>
      <c r="J359" s="44">
        <f t="shared" si="11"/>
        <v>0</v>
      </c>
      <c r="K359" s="45" t="str">
        <f t="shared" si="12"/>
        <v xml:space="preserve"> </v>
      </c>
      <c r="L359" s="46">
        <f t="shared" si="13"/>
        <v>0</v>
      </c>
      <c r="M359" s="47"/>
      <c r="N359" s="48" t="str" cm="1">
        <f t="array" ref="N359">_xlfn.IFS(M359&gt;L359,"YES",AND(M359&gt;0,M359&lt;L359),"NO",OR(M359=0,M359="",""),"")</f>
        <v/>
      </c>
      <c r="O359" s="4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1:26">
      <c r="A360" s="37"/>
      <c r="B360" s="68">
        <f>IFERROR(_xlfn.XLOOKUP(A360,'3-Step Check'!A:A,'3-Step Check'!M:M,,0),"")</f>
        <v>0</v>
      </c>
      <c r="C360" s="16">
        <f>_xlfn.XLOOKUP(A360,'3-Step Check'!A:A,'3-Step Check'!G:G,,0)</f>
        <v>0</v>
      </c>
      <c r="D360" s="16">
        <f>_xlfn.XLOOKUP(A360,'3-Step Check'!A:A,'3-Step Check'!F:F,,0)</f>
        <v>0</v>
      </c>
      <c r="E360" s="39"/>
      <c r="F360" s="40">
        <f t="shared" si="7"/>
        <v>0</v>
      </c>
      <c r="G360" s="41" t="str">
        <f t="shared" si="8"/>
        <v xml:space="preserve"> </v>
      </c>
      <c r="H360" s="42">
        <f t="shared" si="9"/>
        <v>0</v>
      </c>
      <c r="I360" s="43" t="str">
        <f t="shared" si="10"/>
        <v xml:space="preserve"> </v>
      </c>
      <c r="J360" s="44">
        <f t="shared" si="11"/>
        <v>0</v>
      </c>
      <c r="K360" s="45" t="str">
        <f t="shared" si="12"/>
        <v xml:space="preserve"> </v>
      </c>
      <c r="L360" s="46">
        <f t="shared" si="13"/>
        <v>0</v>
      </c>
      <c r="M360" s="47"/>
      <c r="N360" s="48" t="str" cm="1">
        <f t="array" ref="N360">_xlfn.IFS(M360&gt;L360,"YES",AND(M360&gt;0,M360&lt;L360),"NO",OR(M360=0,M360="",""),"")</f>
        <v/>
      </c>
      <c r="O360" s="4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1:26">
      <c r="A361" s="37"/>
      <c r="B361" s="68">
        <f>IFERROR(_xlfn.XLOOKUP(A361,'3-Step Check'!A:A,'3-Step Check'!M:M,,0),"")</f>
        <v>0</v>
      </c>
      <c r="C361" s="16">
        <f>_xlfn.XLOOKUP(A361,'3-Step Check'!A:A,'3-Step Check'!G:G,,0)</f>
        <v>0</v>
      </c>
      <c r="D361" s="16">
        <f>_xlfn.XLOOKUP(A361,'3-Step Check'!A:A,'3-Step Check'!F:F,,0)</f>
        <v>0</v>
      </c>
      <c r="E361" s="39"/>
      <c r="F361" s="40">
        <f t="shared" si="7"/>
        <v>0</v>
      </c>
      <c r="G361" s="41" t="str">
        <f t="shared" si="8"/>
        <v xml:space="preserve"> </v>
      </c>
      <c r="H361" s="42">
        <f t="shared" si="9"/>
        <v>0</v>
      </c>
      <c r="I361" s="43" t="str">
        <f t="shared" si="10"/>
        <v xml:space="preserve"> </v>
      </c>
      <c r="J361" s="44">
        <f t="shared" si="11"/>
        <v>0</v>
      </c>
      <c r="K361" s="45" t="str">
        <f t="shared" si="12"/>
        <v xml:space="preserve"> </v>
      </c>
      <c r="L361" s="46">
        <f t="shared" si="13"/>
        <v>0</v>
      </c>
      <c r="M361" s="47"/>
      <c r="N361" s="48" t="str" cm="1">
        <f t="array" ref="N361">_xlfn.IFS(M361&gt;L361,"YES",AND(M361&gt;0,M361&lt;L361),"NO",OR(M361=0,M361="",""),"")</f>
        <v/>
      </c>
      <c r="O361" s="4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1:26">
      <c r="A362" s="37"/>
      <c r="B362" s="68">
        <f>IFERROR(_xlfn.XLOOKUP(A362,'3-Step Check'!A:A,'3-Step Check'!M:M,,0),"")</f>
        <v>0</v>
      </c>
      <c r="C362" s="16">
        <f>_xlfn.XLOOKUP(A362,'3-Step Check'!A:A,'3-Step Check'!G:G,,0)</f>
        <v>0</v>
      </c>
      <c r="D362" s="16">
        <f>_xlfn.XLOOKUP(A362,'3-Step Check'!A:A,'3-Step Check'!F:F,,0)</f>
        <v>0</v>
      </c>
      <c r="E362" s="39"/>
      <c r="F362" s="40">
        <f t="shared" si="7"/>
        <v>0</v>
      </c>
      <c r="G362" s="41" t="str">
        <f t="shared" si="8"/>
        <v xml:space="preserve"> </v>
      </c>
      <c r="H362" s="42">
        <f t="shared" si="9"/>
        <v>0</v>
      </c>
      <c r="I362" s="43" t="str">
        <f t="shared" si="10"/>
        <v xml:space="preserve"> </v>
      </c>
      <c r="J362" s="44">
        <f t="shared" si="11"/>
        <v>0</v>
      </c>
      <c r="K362" s="45" t="str">
        <f t="shared" si="12"/>
        <v xml:space="preserve"> </v>
      </c>
      <c r="L362" s="46">
        <f t="shared" si="13"/>
        <v>0</v>
      </c>
      <c r="M362" s="47"/>
      <c r="N362" s="48" t="str" cm="1">
        <f t="array" ref="N362">_xlfn.IFS(M362&gt;L362,"YES",AND(M362&gt;0,M362&lt;L362),"NO",OR(M362=0,M362="",""),"")</f>
        <v/>
      </c>
      <c r="O362" s="4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1:26">
      <c r="A363" s="37"/>
      <c r="B363" s="68">
        <f>IFERROR(_xlfn.XLOOKUP(A363,'3-Step Check'!A:A,'3-Step Check'!M:M,,0),"")</f>
        <v>0</v>
      </c>
      <c r="C363" s="16">
        <f>_xlfn.XLOOKUP(A363,'3-Step Check'!A:A,'3-Step Check'!G:G,,0)</f>
        <v>0</v>
      </c>
      <c r="D363" s="16">
        <f>_xlfn.XLOOKUP(A363,'3-Step Check'!A:A,'3-Step Check'!F:F,,0)</f>
        <v>0</v>
      </c>
      <c r="E363" s="39"/>
      <c r="F363" s="40">
        <f t="shared" si="7"/>
        <v>0</v>
      </c>
      <c r="G363" s="41" t="str">
        <f t="shared" si="8"/>
        <v xml:space="preserve"> </v>
      </c>
      <c r="H363" s="42">
        <f t="shared" si="9"/>
        <v>0</v>
      </c>
      <c r="I363" s="43" t="str">
        <f t="shared" si="10"/>
        <v xml:space="preserve"> </v>
      </c>
      <c r="J363" s="44">
        <f t="shared" si="11"/>
        <v>0</v>
      </c>
      <c r="K363" s="45" t="str">
        <f t="shared" si="12"/>
        <v xml:space="preserve"> </v>
      </c>
      <c r="L363" s="46">
        <f t="shared" si="13"/>
        <v>0</v>
      </c>
      <c r="M363" s="47"/>
      <c r="N363" s="48" t="str" cm="1">
        <f t="array" ref="N363">_xlfn.IFS(M363&gt;L363,"YES",AND(M363&gt;0,M363&lt;L363),"NO",OR(M363=0,M363="",""),"")</f>
        <v/>
      </c>
      <c r="O363" s="4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1:26">
      <c r="A364" s="37"/>
      <c r="B364" s="68">
        <f>IFERROR(_xlfn.XLOOKUP(A364,'3-Step Check'!A:A,'3-Step Check'!M:M,,0),"")</f>
        <v>0</v>
      </c>
      <c r="C364" s="16">
        <f>_xlfn.XLOOKUP(A364,'3-Step Check'!A:A,'3-Step Check'!G:G,,0)</f>
        <v>0</v>
      </c>
      <c r="D364" s="16">
        <f>_xlfn.XLOOKUP(A364,'3-Step Check'!A:A,'3-Step Check'!F:F,,0)</f>
        <v>0</v>
      </c>
      <c r="E364" s="39"/>
      <c r="F364" s="40">
        <f t="shared" si="7"/>
        <v>0</v>
      </c>
      <c r="G364" s="41" t="str">
        <f t="shared" si="8"/>
        <v xml:space="preserve"> </v>
      </c>
      <c r="H364" s="42">
        <f t="shared" si="9"/>
        <v>0</v>
      </c>
      <c r="I364" s="43" t="str">
        <f t="shared" si="10"/>
        <v xml:space="preserve"> </v>
      </c>
      <c r="J364" s="44">
        <f t="shared" si="11"/>
        <v>0</v>
      </c>
      <c r="K364" s="45" t="str">
        <f t="shared" si="12"/>
        <v xml:space="preserve"> </v>
      </c>
      <c r="L364" s="46">
        <f t="shared" si="13"/>
        <v>0</v>
      </c>
      <c r="M364" s="47"/>
      <c r="N364" s="48" t="str" cm="1">
        <f t="array" ref="N364">_xlfn.IFS(M364&gt;L364,"YES",AND(M364&gt;0,M364&lt;L364),"NO",OR(M364=0,M364="",""),"")</f>
        <v/>
      </c>
      <c r="O364" s="4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1:26">
      <c r="A365" s="37"/>
      <c r="B365" s="68">
        <f>IFERROR(_xlfn.XLOOKUP(A365,'3-Step Check'!A:A,'3-Step Check'!M:M,,0),"")</f>
        <v>0</v>
      </c>
      <c r="C365" s="16">
        <f>_xlfn.XLOOKUP(A365,'3-Step Check'!A:A,'3-Step Check'!G:G,,0)</f>
        <v>0</v>
      </c>
      <c r="D365" s="16">
        <f>_xlfn.XLOOKUP(A365,'3-Step Check'!A:A,'3-Step Check'!F:F,,0)</f>
        <v>0</v>
      </c>
      <c r="E365" s="39"/>
      <c r="F365" s="40">
        <f t="shared" si="7"/>
        <v>0</v>
      </c>
      <c r="G365" s="41" t="str">
        <f t="shared" si="8"/>
        <v xml:space="preserve"> </v>
      </c>
      <c r="H365" s="42">
        <f t="shared" si="9"/>
        <v>0</v>
      </c>
      <c r="I365" s="43" t="str">
        <f t="shared" si="10"/>
        <v xml:space="preserve"> </v>
      </c>
      <c r="J365" s="44">
        <f t="shared" si="11"/>
        <v>0</v>
      </c>
      <c r="K365" s="45" t="str">
        <f t="shared" si="12"/>
        <v xml:space="preserve"> </v>
      </c>
      <c r="L365" s="46">
        <f t="shared" si="13"/>
        <v>0</v>
      </c>
      <c r="M365" s="47"/>
      <c r="N365" s="48" t="str" cm="1">
        <f t="array" ref="N365">_xlfn.IFS(M365&gt;L365,"YES",AND(M365&gt;0,M365&lt;L365),"NO",OR(M365=0,M365="",""),"")</f>
        <v/>
      </c>
      <c r="O365" s="4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1:26">
      <c r="A366" s="37"/>
      <c r="B366" s="68">
        <f>IFERROR(_xlfn.XLOOKUP(A366,'3-Step Check'!A:A,'3-Step Check'!M:M,,0),"")</f>
        <v>0</v>
      </c>
      <c r="C366" s="16">
        <f>_xlfn.XLOOKUP(A366,'3-Step Check'!A:A,'3-Step Check'!G:G,,0)</f>
        <v>0</v>
      </c>
      <c r="D366" s="16">
        <f>_xlfn.XLOOKUP(A366,'3-Step Check'!A:A,'3-Step Check'!F:F,,0)</f>
        <v>0</v>
      </c>
      <c r="E366" s="39"/>
      <c r="F366" s="40">
        <f t="shared" si="7"/>
        <v>0</v>
      </c>
      <c r="G366" s="41" t="str">
        <f t="shared" si="8"/>
        <v xml:space="preserve"> </v>
      </c>
      <c r="H366" s="42">
        <f t="shared" si="9"/>
        <v>0</v>
      </c>
      <c r="I366" s="43" t="str">
        <f t="shared" si="10"/>
        <v xml:space="preserve"> </v>
      </c>
      <c r="J366" s="44">
        <f t="shared" si="11"/>
        <v>0</v>
      </c>
      <c r="K366" s="45" t="str">
        <f t="shared" si="12"/>
        <v xml:space="preserve"> </v>
      </c>
      <c r="L366" s="46">
        <f t="shared" si="13"/>
        <v>0</v>
      </c>
      <c r="M366" s="47"/>
      <c r="N366" s="48" t="str" cm="1">
        <f t="array" ref="N366">_xlfn.IFS(M366&gt;L366,"YES",AND(M366&gt;0,M366&lt;L366),"NO",OR(M366=0,M366="",""),"")</f>
        <v/>
      </c>
      <c r="O366" s="4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1:26">
      <c r="A367" s="37"/>
      <c r="B367" s="68">
        <f>IFERROR(_xlfn.XLOOKUP(A367,'3-Step Check'!A:A,'3-Step Check'!M:M,,0),"")</f>
        <v>0</v>
      </c>
      <c r="C367" s="16">
        <f>_xlfn.XLOOKUP(A367,'3-Step Check'!A:A,'3-Step Check'!G:G,,0)</f>
        <v>0</v>
      </c>
      <c r="D367" s="16">
        <f>_xlfn.XLOOKUP(A367,'3-Step Check'!A:A,'3-Step Check'!F:F,,0)</f>
        <v>0</v>
      </c>
      <c r="E367" s="39"/>
      <c r="F367" s="40">
        <f t="shared" si="7"/>
        <v>0</v>
      </c>
      <c r="G367" s="41" t="str">
        <f t="shared" si="8"/>
        <v xml:space="preserve"> </v>
      </c>
      <c r="H367" s="42">
        <f t="shared" si="9"/>
        <v>0</v>
      </c>
      <c r="I367" s="43" t="str">
        <f t="shared" si="10"/>
        <v xml:space="preserve"> </v>
      </c>
      <c r="J367" s="44">
        <f t="shared" si="11"/>
        <v>0</v>
      </c>
      <c r="K367" s="45" t="str">
        <f t="shared" si="12"/>
        <v xml:space="preserve"> </v>
      </c>
      <c r="L367" s="46">
        <f t="shared" si="13"/>
        <v>0</v>
      </c>
      <c r="M367" s="47"/>
      <c r="N367" s="48" t="str" cm="1">
        <f t="array" ref="N367">_xlfn.IFS(M367&gt;L367,"YES",AND(M367&gt;0,M367&lt;L367),"NO",OR(M367=0,M367="",""),"")</f>
        <v/>
      </c>
      <c r="O367" s="4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1:26">
      <c r="A368" s="37"/>
      <c r="B368" s="68">
        <f>IFERROR(_xlfn.XLOOKUP(A368,'3-Step Check'!A:A,'3-Step Check'!M:M,,0),"")</f>
        <v>0</v>
      </c>
      <c r="C368" s="16">
        <f>_xlfn.XLOOKUP(A368,'3-Step Check'!A:A,'3-Step Check'!G:G,,0)</f>
        <v>0</v>
      </c>
      <c r="D368" s="16">
        <f>_xlfn.XLOOKUP(A368,'3-Step Check'!A:A,'3-Step Check'!F:F,,0)</f>
        <v>0</v>
      </c>
      <c r="E368" s="39"/>
      <c r="F368" s="40">
        <f t="shared" si="7"/>
        <v>0</v>
      </c>
      <c r="G368" s="41" t="str">
        <f t="shared" si="8"/>
        <v xml:space="preserve"> </v>
      </c>
      <c r="H368" s="42">
        <f t="shared" si="9"/>
        <v>0</v>
      </c>
      <c r="I368" s="43" t="str">
        <f t="shared" si="10"/>
        <v xml:space="preserve"> </v>
      </c>
      <c r="J368" s="44">
        <f t="shared" si="11"/>
        <v>0</v>
      </c>
      <c r="K368" s="45" t="str">
        <f t="shared" si="12"/>
        <v xml:space="preserve"> </v>
      </c>
      <c r="L368" s="46">
        <f t="shared" si="13"/>
        <v>0</v>
      </c>
      <c r="M368" s="47"/>
      <c r="N368" s="48" t="str" cm="1">
        <f t="array" ref="N368">_xlfn.IFS(M368&gt;L368,"YES",AND(M368&gt;0,M368&lt;L368),"NO",OR(M368=0,M368="",""),"")</f>
        <v/>
      </c>
      <c r="O368" s="4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1:26">
      <c r="A369" s="37"/>
      <c r="B369" s="68">
        <f>IFERROR(_xlfn.XLOOKUP(A369,'3-Step Check'!A:A,'3-Step Check'!M:M,,0),"")</f>
        <v>0</v>
      </c>
      <c r="C369" s="16">
        <f>_xlfn.XLOOKUP(A369,'3-Step Check'!A:A,'3-Step Check'!G:G,,0)</f>
        <v>0</v>
      </c>
      <c r="D369" s="16">
        <f>_xlfn.XLOOKUP(A369,'3-Step Check'!A:A,'3-Step Check'!F:F,,0)</f>
        <v>0</v>
      </c>
      <c r="E369" s="39"/>
      <c r="F369" s="40">
        <f t="shared" si="7"/>
        <v>0</v>
      </c>
      <c r="G369" s="41" t="str">
        <f t="shared" si="8"/>
        <v xml:space="preserve"> </v>
      </c>
      <c r="H369" s="42">
        <f t="shared" si="9"/>
        <v>0</v>
      </c>
      <c r="I369" s="43" t="str">
        <f t="shared" si="10"/>
        <v xml:space="preserve"> </v>
      </c>
      <c r="J369" s="44">
        <f t="shared" si="11"/>
        <v>0</v>
      </c>
      <c r="K369" s="45" t="str">
        <f t="shared" si="12"/>
        <v xml:space="preserve"> </v>
      </c>
      <c r="L369" s="46">
        <f t="shared" si="13"/>
        <v>0</v>
      </c>
      <c r="M369" s="47"/>
      <c r="N369" s="48" t="str" cm="1">
        <f t="array" ref="N369">_xlfn.IFS(M369&gt;L369,"YES",AND(M369&gt;0,M369&lt;L369),"NO",OR(M369=0,M369="",""),"")</f>
        <v/>
      </c>
      <c r="O369" s="4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1:26">
      <c r="A370" s="37"/>
      <c r="B370" s="68">
        <f>IFERROR(_xlfn.XLOOKUP(A370,'3-Step Check'!A:A,'3-Step Check'!M:M,,0),"")</f>
        <v>0</v>
      </c>
      <c r="C370" s="16">
        <f>_xlfn.XLOOKUP(A370,'3-Step Check'!A:A,'3-Step Check'!G:G,,0)</f>
        <v>0</v>
      </c>
      <c r="D370" s="16">
        <f>_xlfn.XLOOKUP(A370,'3-Step Check'!A:A,'3-Step Check'!F:F,,0)</f>
        <v>0</v>
      </c>
      <c r="E370" s="39"/>
      <c r="F370" s="40">
        <f t="shared" si="7"/>
        <v>0</v>
      </c>
      <c r="G370" s="41" t="str">
        <f t="shared" si="8"/>
        <v xml:space="preserve"> </v>
      </c>
      <c r="H370" s="42">
        <f t="shared" si="9"/>
        <v>0</v>
      </c>
      <c r="I370" s="43" t="str">
        <f t="shared" si="10"/>
        <v xml:space="preserve"> </v>
      </c>
      <c r="J370" s="44">
        <f t="shared" si="11"/>
        <v>0</v>
      </c>
      <c r="K370" s="45" t="str">
        <f t="shared" si="12"/>
        <v xml:space="preserve"> </v>
      </c>
      <c r="L370" s="46">
        <f t="shared" si="13"/>
        <v>0</v>
      </c>
      <c r="M370" s="47"/>
      <c r="N370" s="48" t="str" cm="1">
        <f t="array" ref="N370">_xlfn.IFS(M370&gt;L370,"YES",AND(M370&gt;0,M370&lt;L370),"NO",OR(M370=0,M370="",""),"")</f>
        <v/>
      </c>
      <c r="O370" s="4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1:26">
      <c r="A371" s="37"/>
      <c r="B371" s="68">
        <f>IFERROR(_xlfn.XLOOKUP(A371,'3-Step Check'!A:A,'3-Step Check'!M:M,,0),"")</f>
        <v>0</v>
      </c>
      <c r="C371" s="16">
        <f>_xlfn.XLOOKUP(A371,'3-Step Check'!A:A,'3-Step Check'!G:G,,0)</f>
        <v>0</v>
      </c>
      <c r="D371" s="16">
        <f>_xlfn.XLOOKUP(A371,'3-Step Check'!A:A,'3-Step Check'!F:F,,0)</f>
        <v>0</v>
      </c>
      <c r="E371" s="39"/>
      <c r="F371" s="40">
        <f t="shared" si="7"/>
        <v>0</v>
      </c>
      <c r="G371" s="41" t="str">
        <f t="shared" si="8"/>
        <v xml:space="preserve"> </v>
      </c>
      <c r="H371" s="42">
        <f t="shared" si="9"/>
        <v>0</v>
      </c>
      <c r="I371" s="43" t="str">
        <f t="shared" si="10"/>
        <v xml:space="preserve"> </v>
      </c>
      <c r="J371" s="44">
        <f t="shared" si="11"/>
        <v>0</v>
      </c>
      <c r="K371" s="45" t="str">
        <f t="shared" si="12"/>
        <v xml:space="preserve"> </v>
      </c>
      <c r="L371" s="46">
        <f t="shared" si="13"/>
        <v>0</v>
      </c>
      <c r="M371" s="47"/>
      <c r="N371" s="48" t="str" cm="1">
        <f t="array" ref="N371">_xlfn.IFS(M371&gt;L371,"YES",AND(M371&gt;0,M371&lt;L371),"NO",OR(M371=0,M371="",""),"")</f>
        <v/>
      </c>
      <c r="O371" s="4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1:26">
      <c r="A372" s="37"/>
      <c r="B372" s="68">
        <f>IFERROR(_xlfn.XLOOKUP(A372,'3-Step Check'!A:A,'3-Step Check'!M:M,,0),"")</f>
        <v>0</v>
      </c>
      <c r="C372" s="16">
        <f>_xlfn.XLOOKUP(A372,'3-Step Check'!A:A,'3-Step Check'!G:G,,0)</f>
        <v>0</v>
      </c>
      <c r="D372" s="16">
        <f>_xlfn.XLOOKUP(A372,'3-Step Check'!A:A,'3-Step Check'!F:F,,0)</f>
        <v>0</v>
      </c>
      <c r="E372" s="39"/>
      <c r="F372" s="40">
        <f t="shared" si="7"/>
        <v>0</v>
      </c>
      <c r="G372" s="41" t="str">
        <f t="shared" si="8"/>
        <v xml:space="preserve"> </v>
      </c>
      <c r="H372" s="42">
        <f t="shared" si="9"/>
        <v>0</v>
      </c>
      <c r="I372" s="43" t="str">
        <f t="shared" si="10"/>
        <v xml:space="preserve"> </v>
      </c>
      <c r="J372" s="44">
        <f t="shared" si="11"/>
        <v>0</v>
      </c>
      <c r="K372" s="45" t="str">
        <f t="shared" si="12"/>
        <v xml:space="preserve"> </v>
      </c>
      <c r="L372" s="46">
        <f t="shared" si="13"/>
        <v>0</v>
      </c>
      <c r="M372" s="47"/>
      <c r="N372" s="48" t="str" cm="1">
        <f t="array" ref="N372">_xlfn.IFS(M372&gt;L372,"YES",AND(M372&gt;0,M372&lt;L372),"NO",OR(M372=0,M372="",""),"")</f>
        <v/>
      </c>
      <c r="O372" s="4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1:26">
      <c r="A373" s="37"/>
      <c r="B373" s="68">
        <f>IFERROR(_xlfn.XLOOKUP(A373,'3-Step Check'!A:A,'3-Step Check'!M:M,,0),"")</f>
        <v>0</v>
      </c>
      <c r="C373" s="16">
        <f>_xlfn.XLOOKUP(A373,'3-Step Check'!A:A,'3-Step Check'!G:G,,0)</f>
        <v>0</v>
      </c>
      <c r="D373" s="16">
        <f>_xlfn.XLOOKUP(A373,'3-Step Check'!A:A,'3-Step Check'!F:F,,0)</f>
        <v>0</v>
      </c>
      <c r="E373" s="39"/>
      <c r="F373" s="40">
        <f t="shared" si="7"/>
        <v>0</v>
      </c>
      <c r="G373" s="41" t="str">
        <f t="shared" si="8"/>
        <v xml:space="preserve"> </v>
      </c>
      <c r="H373" s="42">
        <f t="shared" si="9"/>
        <v>0</v>
      </c>
      <c r="I373" s="43" t="str">
        <f t="shared" si="10"/>
        <v xml:space="preserve"> </v>
      </c>
      <c r="J373" s="44">
        <f t="shared" si="11"/>
        <v>0</v>
      </c>
      <c r="K373" s="45" t="str">
        <f t="shared" si="12"/>
        <v xml:space="preserve"> </v>
      </c>
      <c r="L373" s="46">
        <f t="shared" si="13"/>
        <v>0</v>
      </c>
      <c r="M373" s="47"/>
      <c r="N373" s="48" t="str" cm="1">
        <f t="array" ref="N373">_xlfn.IFS(M373&gt;L373,"YES",AND(M373&gt;0,M373&lt;L373),"NO",OR(M373=0,M373="",""),"")</f>
        <v/>
      </c>
      <c r="O373" s="4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1:26">
      <c r="A374" s="37"/>
      <c r="B374" s="68">
        <f>IFERROR(_xlfn.XLOOKUP(A374,'3-Step Check'!A:A,'3-Step Check'!M:M,,0),"")</f>
        <v>0</v>
      </c>
      <c r="C374" s="16">
        <f>_xlfn.XLOOKUP(A374,'3-Step Check'!A:A,'3-Step Check'!G:G,,0)</f>
        <v>0</v>
      </c>
      <c r="D374" s="16">
        <f>_xlfn.XLOOKUP(A374,'3-Step Check'!A:A,'3-Step Check'!F:F,,0)</f>
        <v>0</v>
      </c>
      <c r="E374" s="39"/>
      <c r="F374" s="40">
        <f t="shared" si="7"/>
        <v>0</v>
      </c>
      <c r="G374" s="41" t="str">
        <f t="shared" si="8"/>
        <v xml:space="preserve"> </v>
      </c>
      <c r="H374" s="42">
        <f t="shared" si="9"/>
        <v>0</v>
      </c>
      <c r="I374" s="43" t="str">
        <f t="shared" si="10"/>
        <v xml:space="preserve"> </v>
      </c>
      <c r="J374" s="44">
        <f t="shared" si="11"/>
        <v>0</v>
      </c>
      <c r="K374" s="45" t="str">
        <f t="shared" si="12"/>
        <v xml:space="preserve"> </v>
      </c>
      <c r="L374" s="46">
        <f t="shared" si="13"/>
        <v>0</v>
      </c>
      <c r="M374" s="47"/>
      <c r="N374" s="48" t="str" cm="1">
        <f t="array" ref="N374">_xlfn.IFS(M374&gt;L374,"YES",AND(M374&gt;0,M374&lt;L374),"NO",OR(M374=0,M374="",""),"")</f>
        <v/>
      </c>
      <c r="O374" s="4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1:26">
      <c r="A375" s="37"/>
      <c r="B375" s="68">
        <f>IFERROR(_xlfn.XLOOKUP(A375,'3-Step Check'!A:A,'3-Step Check'!M:M,,0),"")</f>
        <v>0</v>
      </c>
      <c r="C375" s="16">
        <f>_xlfn.XLOOKUP(A375,'3-Step Check'!A:A,'3-Step Check'!G:G,,0)</f>
        <v>0</v>
      </c>
      <c r="D375" s="16">
        <f>_xlfn.XLOOKUP(A375,'3-Step Check'!A:A,'3-Step Check'!F:F,,0)</f>
        <v>0</v>
      </c>
      <c r="E375" s="39"/>
      <c r="F375" s="40">
        <f t="shared" si="7"/>
        <v>0</v>
      </c>
      <c r="G375" s="41" t="str">
        <f t="shared" si="8"/>
        <v xml:space="preserve"> </v>
      </c>
      <c r="H375" s="42">
        <f t="shared" si="9"/>
        <v>0</v>
      </c>
      <c r="I375" s="43" t="str">
        <f t="shared" si="10"/>
        <v xml:space="preserve"> </v>
      </c>
      <c r="J375" s="44">
        <f t="shared" si="11"/>
        <v>0</v>
      </c>
      <c r="K375" s="45" t="str">
        <f t="shared" si="12"/>
        <v xml:space="preserve"> </v>
      </c>
      <c r="L375" s="46">
        <f t="shared" si="13"/>
        <v>0</v>
      </c>
      <c r="M375" s="47"/>
      <c r="N375" s="48" t="str" cm="1">
        <f t="array" ref="N375">_xlfn.IFS(M375&gt;L375,"YES",AND(M375&gt;0,M375&lt;L375),"NO",OR(M375=0,M375="",""),"")</f>
        <v/>
      </c>
      <c r="O375" s="4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1:26">
      <c r="A376" s="37"/>
      <c r="B376" s="68">
        <f>IFERROR(_xlfn.XLOOKUP(A376,'3-Step Check'!A:A,'3-Step Check'!M:M,,0),"")</f>
        <v>0</v>
      </c>
      <c r="C376" s="16">
        <f>_xlfn.XLOOKUP(A376,'3-Step Check'!A:A,'3-Step Check'!G:G,,0)</f>
        <v>0</v>
      </c>
      <c r="D376" s="16">
        <f>_xlfn.XLOOKUP(A376,'3-Step Check'!A:A,'3-Step Check'!F:F,,0)</f>
        <v>0</v>
      </c>
      <c r="E376" s="39"/>
      <c r="F376" s="40">
        <f t="shared" si="7"/>
        <v>0</v>
      </c>
      <c r="G376" s="41" t="str">
        <f t="shared" si="8"/>
        <v xml:space="preserve"> </v>
      </c>
      <c r="H376" s="42">
        <f t="shared" si="9"/>
        <v>0</v>
      </c>
      <c r="I376" s="43" t="str">
        <f t="shared" si="10"/>
        <v xml:space="preserve"> </v>
      </c>
      <c r="J376" s="44">
        <f t="shared" si="11"/>
        <v>0</v>
      </c>
      <c r="K376" s="45" t="str">
        <f t="shared" si="12"/>
        <v xml:space="preserve"> </v>
      </c>
      <c r="L376" s="46">
        <f t="shared" si="13"/>
        <v>0</v>
      </c>
      <c r="M376" s="47"/>
      <c r="N376" s="48" t="str" cm="1">
        <f t="array" ref="N376">_xlfn.IFS(M376&gt;L376,"YES",AND(M376&gt;0,M376&lt;L376),"NO",OR(M376=0,M376="",""),"")</f>
        <v/>
      </c>
      <c r="O376" s="4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1:26">
      <c r="A377" s="37"/>
      <c r="B377" s="68">
        <f>IFERROR(_xlfn.XLOOKUP(A377,'3-Step Check'!A:A,'3-Step Check'!M:M,,0),"")</f>
        <v>0</v>
      </c>
      <c r="C377" s="16">
        <f>_xlfn.XLOOKUP(A377,'3-Step Check'!A:A,'3-Step Check'!G:G,,0)</f>
        <v>0</v>
      </c>
      <c r="D377" s="16">
        <f>_xlfn.XLOOKUP(A377,'3-Step Check'!A:A,'3-Step Check'!F:F,,0)</f>
        <v>0</v>
      </c>
      <c r="E377" s="39"/>
      <c r="F377" s="40">
        <f t="shared" si="7"/>
        <v>0</v>
      </c>
      <c r="G377" s="41" t="str">
        <f t="shared" si="8"/>
        <v xml:space="preserve"> </v>
      </c>
      <c r="H377" s="42">
        <f t="shared" si="9"/>
        <v>0</v>
      </c>
      <c r="I377" s="43" t="str">
        <f t="shared" si="10"/>
        <v xml:space="preserve"> </v>
      </c>
      <c r="J377" s="44">
        <f t="shared" si="11"/>
        <v>0</v>
      </c>
      <c r="K377" s="45" t="str">
        <f t="shared" si="12"/>
        <v xml:space="preserve"> </v>
      </c>
      <c r="L377" s="46">
        <f t="shared" si="13"/>
        <v>0</v>
      </c>
      <c r="M377" s="47"/>
      <c r="N377" s="48" t="str" cm="1">
        <f t="array" ref="N377">_xlfn.IFS(M377&gt;L377,"YES",AND(M377&gt;0,M377&lt;L377),"NO",OR(M377=0,M377="",""),"")</f>
        <v/>
      </c>
      <c r="O377" s="4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1:26">
      <c r="A378" s="37"/>
      <c r="B378" s="68">
        <f>IFERROR(_xlfn.XLOOKUP(A378,'3-Step Check'!A:A,'3-Step Check'!M:M,,0),"")</f>
        <v>0</v>
      </c>
      <c r="C378" s="16">
        <f>_xlfn.XLOOKUP(A378,'3-Step Check'!A:A,'3-Step Check'!G:G,,0)</f>
        <v>0</v>
      </c>
      <c r="D378" s="16">
        <f>_xlfn.XLOOKUP(A378,'3-Step Check'!A:A,'3-Step Check'!F:F,,0)</f>
        <v>0</v>
      </c>
      <c r="E378" s="39"/>
      <c r="F378" s="40">
        <f t="shared" si="7"/>
        <v>0</v>
      </c>
      <c r="G378" s="41" t="str">
        <f t="shared" si="8"/>
        <v xml:space="preserve"> </v>
      </c>
      <c r="H378" s="42">
        <f t="shared" si="9"/>
        <v>0</v>
      </c>
      <c r="I378" s="43" t="str">
        <f t="shared" si="10"/>
        <v xml:space="preserve"> </v>
      </c>
      <c r="J378" s="44">
        <f t="shared" si="11"/>
        <v>0</v>
      </c>
      <c r="K378" s="45" t="str">
        <f t="shared" si="12"/>
        <v xml:space="preserve"> </v>
      </c>
      <c r="L378" s="46">
        <f t="shared" si="13"/>
        <v>0</v>
      </c>
      <c r="M378" s="47"/>
      <c r="N378" s="48" t="str" cm="1">
        <f t="array" ref="N378">_xlfn.IFS(M378&gt;L378,"YES",AND(M378&gt;0,M378&lt;L378),"NO",OR(M378=0,M378="",""),"")</f>
        <v/>
      </c>
      <c r="O378" s="4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1:26">
      <c r="A379" s="37"/>
      <c r="B379" s="68">
        <f>IFERROR(_xlfn.XLOOKUP(A379,'3-Step Check'!A:A,'3-Step Check'!M:M,,0),"")</f>
        <v>0</v>
      </c>
      <c r="C379" s="16">
        <f>_xlfn.XLOOKUP(A379,'3-Step Check'!A:A,'3-Step Check'!G:G,,0)</f>
        <v>0</v>
      </c>
      <c r="D379" s="16">
        <f>_xlfn.XLOOKUP(A379,'3-Step Check'!A:A,'3-Step Check'!F:F,,0)</f>
        <v>0</v>
      </c>
      <c r="E379" s="39"/>
      <c r="F379" s="40">
        <f t="shared" si="7"/>
        <v>0</v>
      </c>
      <c r="G379" s="41" t="str">
        <f t="shared" si="8"/>
        <v xml:space="preserve"> </v>
      </c>
      <c r="H379" s="42">
        <f t="shared" si="9"/>
        <v>0</v>
      </c>
      <c r="I379" s="43" t="str">
        <f t="shared" si="10"/>
        <v xml:space="preserve"> </v>
      </c>
      <c r="J379" s="44">
        <f t="shared" si="11"/>
        <v>0</v>
      </c>
      <c r="K379" s="45" t="str">
        <f t="shared" si="12"/>
        <v xml:space="preserve"> </v>
      </c>
      <c r="L379" s="46">
        <f t="shared" si="13"/>
        <v>0</v>
      </c>
      <c r="M379" s="47"/>
      <c r="N379" s="48" t="str" cm="1">
        <f t="array" ref="N379">_xlfn.IFS(M379&gt;L379,"YES",AND(M379&gt;0,M379&lt;L379),"NO",OR(M379=0,M379="",""),"")</f>
        <v/>
      </c>
      <c r="O379" s="4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1:26">
      <c r="A380" s="37"/>
      <c r="B380" s="68">
        <f>IFERROR(_xlfn.XLOOKUP(A380,'3-Step Check'!A:A,'3-Step Check'!M:M,,0),"")</f>
        <v>0</v>
      </c>
      <c r="C380" s="16">
        <f>_xlfn.XLOOKUP(A380,'3-Step Check'!A:A,'3-Step Check'!G:G,,0)</f>
        <v>0</v>
      </c>
      <c r="D380" s="16">
        <f>_xlfn.XLOOKUP(A380,'3-Step Check'!A:A,'3-Step Check'!F:F,,0)</f>
        <v>0</v>
      </c>
      <c r="E380" s="39"/>
      <c r="F380" s="40">
        <f t="shared" si="7"/>
        <v>0</v>
      </c>
      <c r="G380" s="41" t="str">
        <f t="shared" si="8"/>
        <v xml:space="preserve"> </v>
      </c>
      <c r="H380" s="42">
        <f t="shared" si="9"/>
        <v>0</v>
      </c>
      <c r="I380" s="43" t="str">
        <f t="shared" si="10"/>
        <v xml:space="preserve"> </v>
      </c>
      <c r="J380" s="44">
        <f t="shared" si="11"/>
        <v>0</v>
      </c>
      <c r="K380" s="45" t="str">
        <f t="shared" si="12"/>
        <v xml:space="preserve"> </v>
      </c>
      <c r="L380" s="46">
        <f t="shared" si="13"/>
        <v>0</v>
      </c>
      <c r="M380" s="47"/>
      <c r="N380" s="48" t="str" cm="1">
        <f t="array" ref="N380">_xlfn.IFS(M380&gt;L380,"YES",AND(M380&gt;0,M380&lt;L380),"NO",OR(M380=0,M380="",""),"")</f>
        <v/>
      </c>
      <c r="O380" s="4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1:26">
      <c r="A381" s="37"/>
      <c r="B381" s="68">
        <f>IFERROR(_xlfn.XLOOKUP(A381,'3-Step Check'!A:A,'3-Step Check'!M:M,,0),"")</f>
        <v>0</v>
      </c>
      <c r="C381" s="16">
        <f>_xlfn.XLOOKUP(A381,'3-Step Check'!A:A,'3-Step Check'!G:G,,0)</f>
        <v>0</v>
      </c>
      <c r="D381" s="16">
        <f>_xlfn.XLOOKUP(A381,'3-Step Check'!A:A,'3-Step Check'!F:F,,0)</f>
        <v>0</v>
      </c>
      <c r="E381" s="39"/>
      <c r="F381" s="40">
        <f t="shared" si="7"/>
        <v>0</v>
      </c>
      <c r="G381" s="41" t="str">
        <f t="shared" si="8"/>
        <v xml:space="preserve"> </v>
      </c>
      <c r="H381" s="42">
        <f t="shared" si="9"/>
        <v>0</v>
      </c>
      <c r="I381" s="43" t="str">
        <f t="shared" si="10"/>
        <v xml:space="preserve"> </v>
      </c>
      <c r="J381" s="44">
        <f t="shared" si="11"/>
        <v>0</v>
      </c>
      <c r="K381" s="45" t="str">
        <f t="shared" si="12"/>
        <v xml:space="preserve"> </v>
      </c>
      <c r="L381" s="46">
        <f t="shared" si="13"/>
        <v>0</v>
      </c>
      <c r="M381" s="47"/>
      <c r="N381" s="48" t="str" cm="1">
        <f t="array" ref="N381">_xlfn.IFS(M381&gt;L381,"YES",AND(M381&gt;0,M381&lt;L381),"NO",OR(M381=0,M381="",""),"")</f>
        <v/>
      </c>
      <c r="O381" s="4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1:26">
      <c r="A382" s="37"/>
      <c r="B382" s="68">
        <f>IFERROR(_xlfn.XLOOKUP(A382,'3-Step Check'!A:A,'3-Step Check'!M:M,,0),"")</f>
        <v>0</v>
      </c>
      <c r="C382" s="16">
        <f>_xlfn.XLOOKUP(A382,'3-Step Check'!A:A,'3-Step Check'!G:G,,0)</f>
        <v>0</v>
      </c>
      <c r="D382" s="16">
        <f>_xlfn.XLOOKUP(A382,'3-Step Check'!A:A,'3-Step Check'!F:F,,0)</f>
        <v>0</v>
      </c>
      <c r="E382" s="39"/>
      <c r="F382" s="40">
        <f t="shared" si="7"/>
        <v>0</v>
      </c>
      <c r="G382" s="41" t="str">
        <f t="shared" si="8"/>
        <v xml:space="preserve"> </v>
      </c>
      <c r="H382" s="42">
        <f t="shared" si="9"/>
        <v>0</v>
      </c>
      <c r="I382" s="43" t="str">
        <f t="shared" si="10"/>
        <v xml:space="preserve"> </v>
      </c>
      <c r="J382" s="44">
        <f t="shared" si="11"/>
        <v>0</v>
      </c>
      <c r="K382" s="45" t="str">
        <f t="shared" si="12"/>
        <v xml:space="preserve"> </v>
      </c>
      <c r="L382" s="46">
        <f t="shared" si="13"/>
        <v>0</v>
      </c>
      <c r="M382" s="47"/>
      <c r="N382" s="48" t="str" cm="1">
        <f t="array" ref="N382">_xlfn.IFS(M382&gt;L382,"YES",AND(M382&gt;0,M382&lt;L382),"NO",OR(M382=0,M382="",""),"")</f>
        <v/>
      </c>
      <c r="O382" s="4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1:26">
      <c r="A383" s="37"/>
      <c r="B383" s="68">
        <f>IFERROR(_xlfn.XLOOKUP(A383,'3-Step Check'!A:A,'3-Step Check'!M:M,,0),"")</f>
        <v>0</v>
      </c>
      <c r="C383" s="16">
        <f>_xlfn.XLOOKUP(A383,'3-Step Check'!A:A,'3-Step Check'!G:G,,0)</f>
        <v>0</v>
      </c>
      <c r="D383" s="16">
        <f>_xlfn.XLOOKUP(A383,'3-Step Check'!A:A,'3-Step Check'!F:F,,0)</f>
        <v>0</v>
      </c>
      <c r="E383" s="39"/>
      <c r="F383" s="40">
        <f t="shared" si="7"/>
        <v>0</v>
      </c>
      <c r="G383" s="41" t="str">
        <f t="shared" si="8"/>
        <v xml:space="preserve"> </v>
      </c>
      <c r="H383" s="42">
        <f t="shared" si="9"/>
        <v>0</v>
      </c>
      <c r="I383" s="43" t="str">
        <f t="shared" si="10"/>
        <v xml:space="preserve"> </v>
      </c>
      <c r="J383" s="44">
        <f t="shared" si="11"/>
        <v>0</v>
      </c>
      <c r="K383" s="45" t="str">
        <f t="shared" si="12"/>
        <v xml:space="preserve"> </v>
      </c>
      <c r="L383" s="46">
        <f t="shared" si="13"/>
        <v>0</v>
      </c>
      <c r="M383" s="47"/>
      <c r="N383" s="48" t="str" cm="1">
        <f t="array" ref="N383">_xlfn.IFS(M383&gt;L383,"YES",AND(M383&gt;0,M383&lt;L383),"NO",OR(M383=0,M383="",""),"")</f>
        <v/>
      </c>
      <c r="O383" s="4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1:26">
      <c r="A384" s="37"/>
      <c r="B384" s="68">
        <f>IFERROR(_xlfn.XLOOKUP(A384,'3-Step Check'!A:A,'3-Step Check'!M:M,,0),"")</f>
        <v>0</v>
      </c>
      <c r="C384" s="16">
        <f>_xlfn.XLOOKUP(A384,'3-Step Check'!A:A,'3-Step Check'!G:G,,0)</f>
        <v>0</v>
      </c>
      <c r="D384" s="16">
        <f>_xlfn.XLOOKUP(A384,'3-Step Check'!A:A,'3-Step Check'!F:F,,0)</f>
        <v>0</v>
      </c>
      <c r="E384" s="39"/>
      <c r="F384" s="40">
        <f t="shared" si="7"/>
        <v>0</v>
      </c>
      <c r="G384" s="41" t="str">
        <f t="shared" si="8"/>
        <v xml:space="preserve"> </v>
      </c>
      <c r="H384" s="42">
        <f t="shared" si="9"/>
        <v>0</v>
      </c>
      <c r="I384" s="43" t="str">
        <f t="shared" si="10"/>
        <v xml:space="preserve"> </v>
      </c>
      <c r="J384" s="44">
        <f t="shared" si="11"/>
        <v>0</v>
      </c>
      <c r="K384" s="45" t="str">
        <f t="shared" si="12"/>
        <v xml:space="preserve"> </v>
      </c>
      <c r="L384" s="46">
        <f t="shared" si="13"/>
        <v>0</v>
      </c>
      <c r="M384" s="47"/>
      <c r="N384" s="48" t="str" cm="1">
        <f t="array" ref="N384">_xlfn.IFS(M384&gt;L384,"YES",AND(M384&gt;0,M384&lt;L384),"NO",OR(M384=0,M384="",""),"")</f>
        <v/>
      </c>
      <c r="O384" s="4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1:26">
      <c r="A385" s="37"/>
      <c r="B385" s="68">
        <f>IFERROR(_xlfn.XLOOKUP(A385,'3-Step Check'!A:A,'3-Step Check'!M:M,,0),"")</f>
        <v>0</v>
      </c>
      <c r="C385" s="16">
        <f>_xlfn.XLOOKUP(A385,'3-Step Check'!A:A,'3-Step Check'!G:G,,0)</f>
        <v>0</v>
      </c>
      <c r="D385" s="16">
        <f>_xlfn.XLOOKUP(A385,'3-Step Check'!A:A,'3-Step Check'!F:F,,0)</f>
        <v>0</v>
      </c>
      <c r="E385" s="39"/>
      <c r="F385" s="40">
        <f t="shared" si="7"/>
        <v>0</v>
      </c>
      <c r="G385" s="41" t="str">
        <f t="shared" si="8"/>
        <v xml:space="preserve"> </v>
      </c>
      <c r="H385" s="42">
        <f t="shared" si="9"/>
        <v>0</v>
      </c>
      <c r="I385" s="43" t="str">
        <f t="shared" si="10"/>
        <v xml:space="preserve"> </v>
      </c>
      <c r="J385" s="44">
        <f t="shared" si="11"/>
        <v>0</v>
      </c>
      <c r="K385" s="45" t="str">
        <f t="shared" si="12"/>
        <v xml:space="preserve"> </v>
      </c>
      <c r="L385" s="46">
        <f t="shared" si="13"/>
        <v>0</v>
      </c>
      <c r="M385" s="47"/>
      <c r="N385" s="48" t="str" cm="1">
        <f t="array" ref="N385">_xlfn.IFS(M385&gt;L385,"YES",AND(M385&gt;0,M385&lt;L385),"NO",OR(M385=0,M385="",""),"")</f>
        <v/>
      </c>
      <c r="O385" s="4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1:26">
      <c r="A386" s="37"/>
      <c r="B386" s="68">
        <f>IFERROR(_xlfn.XLOOKUP(A386,'3-Step Check'!A:A,'3-Step Check'!M:M,,0),"")</f>
        <v>0</v>
      </c>
      <c r="C386" s="16">
        <f>_xlfn.XLOOKUP(A386,'3-Step Check'!A:A,'3-Step Check'!G:G,,0)</f>
        <v>0</v>
      </c>
      <c r="D386" s="16">
        <f>_xlfn.XLOOKUP(A386,'3-Step Check'!A:A,'3-Step Check'!F:F,,0)</f>
        <v>0</v>
      </c>
      <c r="E386" s="39"/>
      <c r="F386" s="40">
        <f t="shared" si="7"/>
        <v>0</v>
      </c>
      <c r="G386" s="41" t="str">
        <f t="shared" si="8"/>
        <v xml:space="preserve"> </v>
      </c>
      <c r="H386" s="42">
        <f t="shared" si="9"/>
        <v>0</v>
      </c>
      <c r="I386" s="43" t="str">
        <f t="shared" si="10"/>
        <v xml:space="preserve"> </v>
      </c>
      <c r="J386" s="44">
        <f t="shared" si="11"/>
        <v>0</v>
      </c>
      <c r="K386" s="45" t="str">
        <f t="shared" si="12"/>
        <v xml:space="preserve"> </v>
      </c>
      <c r="L386" s="46">
        <f t="shared" si="13"/>
        <v>0</v>
      </c>
      <c r="M386" s="47"/>
      <c r="N386" s="48" t="str" cm="1">
        <f t="array" ref="N386">_xlfn.IFS(M386&gt;L386,"YES",AND(M386&gt;0,M386&lt;L386),"NO",OR(M386=0,M386="",""),"")</f>
        <v/>
      </c>
      <c r="O386" s="4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1:26">
      <c r="A387" s="37"/>
      <c r="B387" s="68">
        <f>IFERROR(_xlfn.XLOOKUP(A387,'3-Step Check'!A:A,'3-Step Check'!M:M,,0),"")</f>
        <v>0</v>
      </c>
      <c r="C387" s="16">
        <f>_xlfn.XLOOKUP(A387,'3-Step Check'!A:A,'3-Step Check'!G:G,,0)</f>
        <v>0</v>
      </c>
      <c r="D387" s="16">
        <f>_xlfn.XLOOKUP(A387,'3-Step Check'!A:A,'3-Step Check'!F:F,,0)</f>
        <v>0</v>
      </c>
      <c r="E387" s="39"/>
      <c r="F387" s="40">
        <f t="shared" si="7"/>
        <v>0</v>
      </c>
      <c r="G387" s="41" t="str">
        <f t="shared" si="8"/>
        <v xml:space="preserve"> </v>
      </c>
      <c r="H387" s="42">
        <f t="shared" si="9"/>
        <v>0</v>
      </c>
      <c r="I387" s="43" t="str">
        <f t="shared" si="10"/>
        <v xml:space="preserve"> </v>
      </c>
      <c r="J387" s="44">
        <f t="shared" si="11"/>
        <v>0</v>
      </c>
      <c r="K387" s="45" t="str">
        <f t="shared" si="12"/>
        <v xml:space="preserve"> </v>
      </c>
      <c r="L387" s="46">
        <f t="shared" si="13"/>
        <v>0</v>
      </c>
      <c r="M387" s="47"/>
      <c r="N387" s="48" t="str" cm="1">
        <f t="array" ref="N387">_xlfn.IFS(M387&gt;L387,"YES",AND(M387&gt;0,M387&lt;L387),"NO",OR(M387=0,M387="",""),"")</f>
        <v/>
      </c>
      <c r="O387" s="4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1:26">
      <c r="A388" s="37"/>
      <c r="B388" s="68">
        <f>IFERROR(_xlfn.XLOOKUP(A388,'3-Step Check'!A:A,'3-Step Check'!M:M,,0),"")</f>
        <v>0</v>
      </c>
      <c r="C388" s="16">
        <f>_xlfn.XLOOKUP(A388,'3-Step Check'!A:A,'3-Step Check'!G:G,,0)</f>
        <v>0</v>
      </c>
      <c r="D388" s="16">
        <f>_xlfn.XLOOKUP(A388,'3-Step Check'!A:A,'3-Step Check'!F:F,,0)</f>
        <v>0</v>
      </c>
      <c r="E388" s="39"/>
      <c r="F388" s="40">
        <f t="shared" si="7"/>
        <v>0</v>
      </c>
      <c r="G388" s="41" t="str">
        <f t="shared" si="8"/>
        <v xml:space="preserve"> </v>
      </c>
      <c r="H388" s="42">
        <f t="shared" si="9"/>
        <v>0</v>
      </c>
      <c r="I388" s="43" t="str">
        <f t="shared" si="10"/>
        <v xml:space="preserve"> </v>
      </c>
      <c r="J388" s="44">
        <f t="shared" si="11"/>
        <v>0</v>
      </c>
      <c r="K388" s="45" t="str">
        <f t="shared" si="12"/>
        <v xml:space="preserve"> </v>
      </c>
      <c r="L388" s="46">
        <f t="shared" si="13"/>
        <v>0</v>
      </c>
      <c r="M388" s="47"/>
      <c r="N388" s="48" t="str" cm="1">
        <f t="array" ref="N388">_xlfn.IFS(M388&gt;L388,"YES",AND(M388&gt;0,M388&lt;L388),"NO",OR(M388=0,M388="",""),"")</f>
        <v/>
      </c>
      <c r="O388" s="4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1:26">
      <c r="A389" s="37"/>
      <c r="B389" s="68">
        <f>IFERROR(_xlfn.XLOOKUP(A389,'3-Step Check'!A:A,'3-Step Check'!M:M,,0),"")</f>
        <v>0</v>
      </c>
      <c r="C389" s="16">
        <f>_xlfn.XLOOKUP(A389,'3-Step Check'!A:A,'3-Step Check'!G:G,,0)</f>
        <v>0</v>
      </c>
      <c r="D389" s="16">
        <f>_xlfn.XLOOKUP(A389,'3-Step Check'!A:A,'3-Step Check'!F:F,,0)</f>
        <v>0</v>
      </c>
      <c r="E389" s="39"/>
      <c r="F389" s="40">
        <f t="shared" si="7"/>
        <v>0</v>
      </c>
      <c r="G389" s="41" t="str">
        <f t="shared" si="8"/>
        <v xml:space="preserve"> </v>
      </c>
      <c r="H389" s="42">
        <f t="shared" si="9"/>
        <v>0</v>
      </c>
      <c r="I389" s="43" t="str">
        <f t="shared" si="10"/>
        <v xml:space="preserve"> </v>
      </c>
      <c r="J389" s="44">
        <f t="shared" si="11"/>
        <v>0</v>
      </c>
      <c r="K389" s="45" t="str">
        <f t="shared" si="12"/>
        <v xml:space="preserve"> </v>
      </c>
      <c r="L389" s="46">
        <f t="shared" si="13"/>
        <v>0</v>
      </c>
      <c r="M389" s="47"/>
      <c r="N389" s="48" t="str" cm="1">
        <f t="array" ref="N389">_xlfn.IFS(M389&gt;L389,"YES",AND(M389&gt;0,M389&lt;L389),"NO",OR(M389=0,M389="",""),"")</f>
        <v/>
      </c>
      <c r="O389" s="4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1:26">
      <c r="A390" s="37"/>
      <c r="B390" s="68">
        <f>IFERROR(_xlfn.XLOOKUP(A390,'3-Step Check'!A:A,'3-Step Check'!M:M,,0),"")</f>
        <v>0</v>
      </c>
      <c r="C390" s="16">
        <f>_xlfn.XLOOKUP(A390,'3-Step Check'!A:A,'3-Step Check'!G:G,,0)</f>
        <v>0</v>
      </c>
      <c r="D390" s="16">
        <f>_xlfn.XLOOKUP(A390,'3-Step Check'!A:A,'3-Step Check'!F:F,,0)</f>
        <v>0</v>
      </c>
      <c r="E390" s="39"/>
      <c r="F390" s="40">
        <f t="shared" si="7"/>
        <v>0</v>
      </c>
      <c r="G390" s="41" t="str">
        <f t="shared" si="8"/>
        <v xml:space="preserve"> </v>
      </c>
      <c r="H390" s="42">
        <f t="shared" si="9"/>
        <v>0</v>
      </c>
      <c r="I390" s="43" t="str">
        <f t="shared" si="10"/>
        <v xml:space="preserve"> </v>
      </c>
      <c r="J390" s="44">
        <f t="shared" si="11"/>
        <v>0</v>
      </c>
      <c r="K390" s="45" t="str">
        <f t="shared" si="12"/>
        <v xml:space="preserve"> </v>
      </c>
      <c r="L390" s="46">
        <f t="shared" si="13"/>
        <v>0</v>
      </c>
      <c r="M390" s="47"/>
      <c r="N390" s="48" t="str" cm="1">
        <f t="array" ref="N390">_xlfn.IFS(M390&gt;L390,"YES",AND(M390&gt;0,M390&lt;L390),"NO",OR(M390=0,M390="",""),"")</f>
        <v/>
      </c>
      <c r="O390" s="4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1:26">
      <c r="A391" s="37"/>
      <c r="B391" s="68">
        <f>IFERROR(_xlfn.XLOOKUP(A391,'3-Step Check'!A:A,'3-Step Check'!M:M,,0),"")</f>
        <v>0</v>
      </c>
      <c r="C391" s="16">
        <f>_xlfn.XLOOKUP(A391,'3-Step Check'!A:A,'3-Step Check'!G:G,,0)</f>
        <v>0</v>
      </c>
      <c r="D391" s="16">
        <f>_xlfn.XLOOKUP(A391,'3-Step Check'!A:A,'3-Step Check'!F:F,,0)</f>
        <v>0</v>
      </c>
      <c r="E391" s="39"/>
      <c r="F391" s="40">
        <f t="shared" si="7"/>
        <v>0</v>
      </c>
      <c r="G391" s="41" t="str">
        <f t="shared" si="8"/>
        <v xml:space="preserve"> </v>
      </c>
      <c r="H391" s="42">
        <f t="shared" si="9"/>
        <v>0</v>
      </c>
      <c r="I391" s="43" t="str">
        <f t="shared" si="10"/>
        <v xml:space="preserve"> </v>
      </c>
      <c r="J391" s="44">
        <f t="shared" si="11"/>
        <v>0</v>
      </c>
      <c r="K391" s="45" t="str">
        <f t="shared" si="12"/>
        <v xml:space="preserve"> </v>
      </c>
      <c r="L391" s="46">
        <f t="shared" si="13"/>
        <v>0</v>
      </c>
      <c r="M391" s="47"/>
      <c r="N391" s="48" t="str" cm="1">
        <f t="array" ref="N391">_xlfn.IFS(M391&gt;L391,"YES",AND(M391&gt;0,M391&lt;L391),"NO",OR(M391=0,M391="",""),"")</f>
        <v/>
      </c>
      <c r="O391" s="4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1:26">
      <c r="A392" s="37"/>
      <c r="B392" s="68">
        <f>IFERROR(_xlfn.XLOOKUP(A392,'3-Step Check'!A:A,'3-Step Check'!M:M,,0),"")</f>
        <v>0</v>
      </c>
      <c r="C392" s="16">
        <f>_xlfn.XLOOKUP(A392,'3-Step Check'!A:A,'3-Step Check'!G:G,,0)</f>
        <v>0</v>
      </c>
      <c r="D392" s="16">
        <f>_xlfn.XLOOKUP(A392,'3-Step Check'!A:A,'3-Step Check'!F:F,,0)</f>
        <v>0</v>
      </c>
      <c r="E392" s="39"/>
      <c r="F392" s="40">
        <f t="shared" si="7"/>
        <v>0</v>
      </c>
      <c r="G392" s="41" t="str">
        <f t="shared" si="8"/>
        <v xml:space="preserve"> </v>
      </c>
      <c r="H392" s="42">
        <f t="shared" si="9"/>
        <v>0</v>
      </c>
      <c r="I392" s="43" t="str">
        <f t="shared" si="10"/>
        <v xml:space="preserve"> </v>
      </c>
      <c r="J392" s="44">
        <f t="shared" si="11"/>
        <v>0</v>
      </c>
      <c r="K392" s="45" t="str">
        <f t="shared" si="12"/>
        <v xml:space="preserve"> </v>
      </c>
      <c r="L392" s="46">
        <f t="shared" si="13"/>
        <v>0</v>
      </c>
      <c r="M392" s="47"/>
      <c r="N392" s="48" t="str" cm="1">
        <f t="array" ref="N392">_xlfn.IFS(M392&gt;L392,"YES",AND(M392&gt;0,M392&lt;L392),"NO",OR(M392=0,M392="",""),"")</f>
        <v/>
      </c>
      <c r="O392" s="4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1:26">
      <c r="A393" s="37"/>
      <c r="B393" s="68">
        <f>IFERROR(_xlfn.XLOOKUP(A393,'3-Step Check'!A:A,'3-Step Check'!M:M,,0),"")</f>
        <v>0</v>
      </c>
      <c r="C393" s="16">
        <f>_xlfn.XLOOKUP(A393,'3-Step Check'!A:A,'3-Step Check'!G:G,,0)</f>
        <v>0</v>
      </c>
      <c r="D393" s="16">
        <f>_xlfn.XLOOKUP(A393,'3-Step Check'!A:A,'3-Step Check'!F:F,,0)</f>
        <v>0</v>
      </c>
      <c r="E393" s="39"/>
      <c r="F393" s="40">
        <f t="shared" si="7"/>
        <v>0</v>
      </c>
      <c r="G393" s="41" t="str">
        <f t="shared" si="8"/>
        <v xml:space="preserve"> </v>
      </c>
      <c r="H393" s="42">
        <f t="shared" si="9"/>
        <v>0</v>
      </c>
      <c r="I393" s="43" t="str">
        <f t="shared" si="10"/>
        <v xml:space="preserve"> </v>
      </c>
      <c r="J393" s="44">
        <f t="shared" si="11"/>
        <v>0</v>
      </c>
      <c r="K393" s="45" t="str">
        <f t="shared" si="12"/>
        <v xml:space="preserve"> </v>
      </c>
      <c r="L393" s="46">
        <f t="shared" si="13"/>
        <v>0</v>
      </c>
      <c r="M393" s="47"/>
      <c r="N393" s="48" t="str" cm="1">
        <f t="array" ref="N393">_xlfn.IFS(M393&gt;L393,"YES",AND(M393&gt;0,M393&lt;L393),"NO",OR(M393=0,M393="",""),"")</f>
        <v/>
      </c>
      <c r="O393" s="4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1:26">
      <c r="A394" s="37"/>
      <c r="B394" s="68">
        <f>IFERROR(_xlfn.XLOOKUP(A394,'3-Step Check'!A:A,'3-Step Check'!M:M,,0),"")</f>
        <v>0</v>
      </c>
      <c r="C394" s="16">
        <f>_xlfn.XLOOKUP(A394,'3-Step Check'!A:A,'3-Step Check'!G:G,,0)</f>
        <v>0</v>
      </c>
      <c r="D394" s="16">
        <f>_xlfn.XLOOKUP(A394,'3-Step Check'!A:A,'3-Step Check'!F:F,,0)</f>
        <v>0</v>
      </c>
      <c r="E394" s="39"/>
      <c r="F394" s="40">
        <f t="shared" si="7"/>
        <v>0</v>
      </c>
      <c r="G394" s="41" t="str">
        <f t="shared" si="8"/>
        <v xml:space="preserve"> </v>
      </c>
      <c r="H394" s="42">
        <f t="shared" si="9"/>
        <v>0</v>
      </c>
      <c r="I394" s="43" t="str">
        <f t="shared" si="10"/>
        <v xml:space="preserve"> </v>
      </c>
      <c r="J394" s="44">
        <f t="shared" si="11"/>
        <v>0</v>
      </c>
      <c r="K394" s="45" t="str">
        <f t="shared" si="12"/>
        <v xml:space="preserve"> </v>
      </c>
      <c r="L394" s="46">
        <f t="shared" si="13"/>
        <v>0</v>
      </c>
      <c r="M394" s="47"/>
      <c r="N394" s="48" t="str" cm="1">
        <f t="array" ref="N394">_xlfn.IFS(M394&gt;L394,"YES",AND(M394&gt;0,M394&lt;L394),"NO",OR(M394=0,M394="",""),"")</f>
        <v/>
      </c>
      <c r="O394" s="4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1:26">
      <c r="A395" s="37"/>
      <c r="B395" s="68">
        <f>IFERROR(_xlfn.XLOOKUP(A395,'3-Step Check'!A:A,'3-Step Check'!M:M,,0),"")</f>
        <v>0</v>
      </c>
      <c r="C395" s="16">
        <f>_xlfn.XLOOKUP(A395,'3-Step Check'!A:A,'3-Step Check'!G:G,,0)</f>
        <v>0</v>
      </c>
      <c r="D395" s="16">
        <f>_xlfn.XLOOKUP(A395,'3-Step Check'!A:A,'3-Step Check'!F:F,,0)</f>
        <v>0</v>
      </c>
      <c r="E395" s="39"/>
      <c r="F395" s="40">
        <f t="shared" si="7"/>
        <v>0</v>
      </c>
      <c r="G395" s="41" t="str">
        <f t="shared" si="8"/>
        <v xml:space="preserve"> </v>
      </c>
      <c r="H395" s="42">
        <f t="shared" si="9"/>
        <v>0</v>
      </c>
      <c r="I395" s="43" t="str">
        <f t="shared" si="10"/>
        <v xml:space="preserve"> </v>
      </c>
      <c r="J395" s="44">
        <f t="shared" si="11"/>
        <v>0</v>
      </c>
      <c r="K395" s="45" t="str">
        <f t="shared" si="12"/>
        <v xml:space="preserve"> </v>
      </c>
      <c r="L395" s="46">
        <f t="shared" si="13"/>
        <v>0</v>
      </c>
      <c r="M395" s="47"/>
      <c r="N395" s="48" t="str" cm="1">
        <f t="array" ref="N395">_xlfn.IFS(M395&gt;L395,"YES",AND(M395&gt;0,M395&lt;L395),"NO",OR(M395=0,M395="",""),"")</f>
        <v/>
      </c>
      <c r="O395" s="4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1:26">
      <c r="A396" s="37"/>
      <c r="B396" s="68">
        <f>IFERROR(_xlfn.XLOOKUP(A396,'3-Step Check'!A:A,'3-Step Check'!M:M,,0),"")</f>
        <v>0</v>
      </c>
      <c r="C396" s="16">
        <f>_xlfn.XLOOKUP(A396,'3-Step Check'!A:A,'3-Step Check'!G:G,,0)</f>
        <v>0</v>
      </c>
      <c r="D396" s="16">
        <f>_xlfn.XLOOKUP(A396,'3-Step Check'!A:A,'3-Step Check'!F:F,,0)</f>
        <v>0</v>
      </c>
      <c r="E396" s="39"/>
      <c r="F396" s="40">
        <f t="shared" si="7"/>
        <v>0</v>
      </c>
      <c r="G396" s="41" t="str">
        <f t="shared" si="8"/>
        <v xml:space="preserve"> </v>
      </c>
      <c r="H396" s="42">
        <f t="shared" si="9"/>
        <v>0</v>
      </c>
      <c r="I396" s="43" t="str">
        <f t="shared" si="10"/>
        <v xml:space="preserve"> </v>
      </c>
      <c r="J396" s="44">
        <f t="shared" si="11"/>
        <v>0</v>
      </c>
      <c r="K396" s="45" t="str">
        <f t="shared" si="12"/>
        <v xml:space="preserve"> </v>
      </c>
      <c r="L396" s="46">
        <f t="shared" si="13"/>
        <v>0</v>
      </c>
      <c r="M396" s="47"/>
      <c r="N396" s="48" t="str" cm="1">
        <f t="array" ref="N396">_xlfn.IFS(M396&gt;L396,"YES",AND(M396&gt;0,M396&lt;L396),"NO",OR(M396=0,M396="",""),"")</f>
        <v/>
      </c>
      <c r="O396" s="4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1:26">
      <c r="A397" s="37"/>
      <c r="B397" s="68">
        <f>IFERROR(_xlfn.XLOOKUP(A397,'3-Step Check'!A:A,'3-Step Check'!M:M,,0),"")</f>
        <v>0</v>
      </c>
      <c r="C397" s="16">
        <f>_xlfn.XLOOKUP(A397,'3-Step Check'!A:A,'3-Step Check'!G:G,,0)</f>
        <v>0</v>
      </c>
      <c r="D397" s="16">
        <f>_xlfn.XLOOKUP(A397,'3-Step Check'!A:A,'3-Step Check'!F:F,,0)</f>
        <v>0</v>
      </c>
      <c r="E397" s="39"/>
      <c r="F397" s="40">
        <f t="shared" si="7"/>
        <v>0</v>
      </c>
      <c r="G397" s="41" t="str">
        <f t="shared" si="8"/>
        <v xml:space="preserve"> </v>
      </c>
      <c r="H397" s="42">
        <f t="shared" si="9"/>
        <v>0</v>
      </c>
      <c r="I397" s="43" t="str">
        <f t="shared" si="10"/>
        <v xml:space="preserve"> </v>
      </c>
      <c r="J397" s="44">
        <f t="shared" si="11"/>
        <v>0</v>
      </c>
      <c r="K397" s="45" t="str">
        <f t="shared" si="12"/>
        <v xml:space="preserve"> </v>
      </c>
      <c r="L397" s="46">
        <f t="shared" si="13"/>
        <v>0</v>
      </c>
      <c r="M397" s="47"/>
      <c r="N397" s="48" t="str" cm="1">
        <f t="array" ref="N397">_xlfn.IFS(M397&gt;L397,"YES",AND(M397&gt;0,M397&lt;L397),"NO",OR(M397=0,M397="",""),"")</f>
        <v/>
      </c>
      <c r="O397" s="4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1:26">
      <c r="A398" s="37"/>
      <c r="B398" s="68">
        <f>IFERROR(_xlfn.XLOOKUP(A398,'3-Step Check'!A:A,'3-Step Check'!M:M,,0),"")</f>
        <v>0</v>
      </c>
      <c r="C398" s="16">
        <f>_xlfn.XLOOKUP(A398,'3-Step Check'!A:A,'3-Step Check'!G:G,,0)</f>
        <v>0</v>
      </c>
      <c r="D398" s="16">
        <f>_xlfn.XLOOKUP(A398,'3-Step Check'!A:A,'3-Step Check'!F:F,,0)</f>
        <v>0</v>
      </c>
      <c r="E398" s="39"/>
      <c r="F398" s="40">
        <f t="shared" si="7"/>
        <v>0</v>
      </c>
      <c r="G398" s="41" t="str">
        <f t="shared" si="8"/>
        <v xml:space="preserve"> </v>
      </c>
      <c r="H398" s="42">
        <f t="shared" si="9"/>
        <v>0</v>
      </c>
      <c r="I398" s="43" t="str">
        <f t="shared" si="10"/>
        <v xml:space="preserve"> </v>
      </c>
      <c r="J398" s="44">
        <f t="shared" si="11"/>
        <v>0</v>
      </c>
      <c r="K398" s="45" t="str">
        <f t="shared" si="12"/>
        <v xml:space="preserve"> </v>
      </c>
      <c r="L398" s="46">
        <f t="shared" si="13"/>
        <v>0</v>
      </c>
      <c r="M398" s="47"/>
      <c r="N398" s="48" t="str" cm="1">
        <f t="array" ref="N398">_xlfn.IFS(M398&gt;L398,"YES",AND(M398&gt;0,M398&lt;L398),"NO",OR(M398=0,M398="",""),"")</f>
        <v/>
      </c>
      <c r="O398" s="4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1:26">
      <c r="A399" s="37"/>
      <c r="B399" s="68">
        <f>IFERROR(_xlfn.XLOOKUP(A399,'3-Step Check'!A:A,'3-Step Check'!M:M,,0),"")</f>
        <v>0</v>
      </c>
      <c r="C399" s="16">
        <f>_xlfn.XLOOKUP(A399,'3-Step Check'!A:A,'3-Step Check'!G:G,,0)</f>
        <v>0</v>
      </c>
      <c r="D399" s="16">
        <f>_xlfn.XLOOKUP(A399,'3-Step Check'!A:A,'3-Step Check'!F:F,,0)</f>
        <v>0</v>
      </c>
      <c r="E399" s="39"/>
      <c r="F399" s="40">
        <f t="shared" si="7"/>
        <v>0</v>
      </c>
      <c r="G399" s="41" t="str">
        <f t="shared" si="8"/>
        <v xml:space="preserve"> </v>
      </c>
      <c r="H399" s="42">
        <f t="shared" si="9"/>
        <v>0</v>
      </c>
      <c r="I399" s="43" t="str">
        <f t="shared" si="10"/>
        <v xml:space="preserve"> </v>
      </c>
      <c r="J399" s="44">
        <f t="shared" si="11"/>
        <v>0</v>
      </c>
      <c r="K399" s="45" t="str">
        <f t="shared" si="12"/>
        <v xml:space="preserve"> </v>
      </c>
      <c r="L399" s="46">
        <f t="shared" si="13"/>
        <v>0</v>
      </c>
      <c r="M399" s="47"/>
      <c r="N399" s="48" t="str" cm="1">
        <f t="array" ref="N399">_xlfn.IFS(M399&gt;L399,"YES",AND(M399&gt;0,M399&lt;L399),"NO",OR(M399=0,M399="",""),"")</f>
        <v/>
      </c>
      <c r="O399" s="4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1:26">
      <c r="A400" s="37"/>
      <c r="B400" s="68">
        <f>IFERROR(_xlfn.XLOOKUP(A400,'3-Step Check'!A:A,'3-Step Check'!M:M,,0),"")</f>
        <v>0</v>
      </c>
      <c r="C400" s="16">
        <f>_xlfn.XLOOKUP(A400,'3-Step Check'!A:A,'3-Step Check'!G:G,,0)</f>
        <v>0</v>
      </c>
      <c r="D400" s="16">
        <f>_xlfn.XLOOKUP(A400,'3-Step Check'!A:A,'3-Step Check'!F:F,,0)</f>
        <v>0</v>
      </c>
      <c r="E400" s="39"/>
      <c r="F400" s="40">
        <f t="shared" si="7"/>
        <v>0</v>
      </c>
      <c r="G400" s="41" t="str">
        <f t="shared" si="8"/>
        <v xml:space="preserve"> </v>
      </c>
      <c r="H400" s="42">
        <f t="shared" si="9"/>
        <v>0</v>
      </c>
      <c r="I400" s="43" t="str">
        <f t="shared" si="10"/>
        <v xml:space="preserve"> </v>
      </c>
      <c r="J400" s="44">
        <f t="shared" si="11"/>
        <v>0</v>
      </c>
      <c r="K400" s="45" t="str">
        <f t="shared" si="12"/>
        <v xml:space="preserve"> </v>
      </c>
      <c r="L400" s="46">
        <f t="shared" si="13"/>
        <v>0</v>
      </c>
      <c r="M400" s="47"/>
      <c r="N400" s="48" t="str" cm="1">
        <f t="array" ref="N400">_xlfn.IFS(M400&gt;L400,"YES",AND(M400&gt;0,M400&lt;L400),"NO",OR(M400=0,M400="",""),"")</f>
        <v/>
      </c>
      <c r="O400" s="4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1:26">
      <c r="A401" s="37"/>
      <c r="B401" s="68">
        <f>IFERROR(_xlfn.XLOOKUP(A401,'3-Step Check'!A:A,'3-Step Check'!M:M,,0),"")</f>
        <v>0</v>
      </c>
      <c r="C401" s="16">
        <f>_xlfn.XLOOKUP(A401,'3-Step Check'!A:A,'3-Step Check'!G:G,,0)</f>
        <v>0</v>
      </c>
      <c r="D401" s="16">
        <f>_xlfn.XLOOKUP(A401,'3-Step Check'!A:A,'3-Step Check'!F:F,,0)</f>
        <v>0</v>
      </c>
      <c r="E401" s="39"/>
      <c r="F401" s="40">
        <f t="shared" si="7"/>
        <v>0</v>
      </c>
      <c r="G401" s="41" t="str">
        <f t="shared" si="8"/>
        <v xml:space="preserve"> </v>
      </c>
      <c r="H401" s="42">
        <f t="shared" si="9"/>
        <v>0</v>
      </c>
      <c r="I401" s="43" t="str">
        <f t="shared" si="10"/>
        <v xml:space="preserve"> </v>
      </c>
      <c r="J401" s="44">
        <f t="shared" si="11"/>
        <v>0</v>
      </c>
      <c r="K401" s="45" t="str">
        <f t="shared" si="12"/>
        <v xml:space="preserve"> </v>
      </c>
      <c r="L401" s="46">
        <f t="shared" si="13"/>
        <v>0</v>
      </c>
      <c r="M401" s="47"/>
      <c r="N401" s="48" t="str" cm="1">
        <f t="array" ref="N401">_xlfn.IFS(M401&gt;L401,"YES",AND(M401&gt;0,M401&lt;L401),"NO",OR(M401=0,M401="",""),"")</f>
        <v/>
      </c>
      <c r="O401" s="4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1:26">
      <c r="A402" s="37"/>
      <c r="B402" s="68">
        <f>IFERROR(_xlfn.XLOOKUP(A402,'3-Step Check'!A:A,'3-Step Check'!M:M,,0),"")</f>
        <v>0</v>
      </c>
      <c r="C402" s="16">
        <f>_xlfn.XLOOKUP(A402,'3-Step Check'!A:A,'3-Step Check'!G:G,,0)</f>
        <v>0</v>
      </c>
      <c r="D402" s="16">
        <f>_xlfn.XLOOKUP(A402,'3-Step Check'!A:A,'3-Step Check'!F:F,,0)</f>
        <v>0</v>
      </c>
      <c r="E402" s="39"/>
      <c r="F402" s="40">
        <f t="shared" si="7"/>
        <v>0</v>
      </c>
      <c r="G402" s="41" t="str">
        <f t="shared" si="8"/>
        <v xml:space="preserve"> </v>
      </c>
      <c r="H402" s="42">
        <f t="shared" si="9"/>
        <v>0</v>
      </c>
      <c r="I402" s="43" t="str">
        <f t="shared" si="10"/>
        <v xml:space="preserve"> </v>
      </c>
      <c r="J402" s="44">
        <f t="shared" si="11"/>
        <v>0</v>
      </c>
      <c r="K402" s="45" t="str">
        <f t="shared" si="12"/>
        <v xml:space="preserve"> </v>
      </c>
      <c r="L402" s="46">
        <f t="shared" si="13"/>
        <v>0</v>
      </c>
      <c r="M402" s="47"/>
      <c r="N402" s="48" t="str" cm="1">
        <f t="array" ref="N402">_xlfn.IFS(M402&gt;L402,"YES",AND(M402&gt;0,M402&lt;L402),"NO",OR(M402=0,M402="",""),"")</f>
        <v/>
      </c>
      <c r="O402" s="4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1:26">
      <c r="A403" s="37"/>
      <c r="B403" s="68">
        <f>IFERROR(_xlfn.XLOOKUP(A403,'3-Step Check'!A:A,'3-Step Check'!M:M,,0),"")</f>
        <v>0</v>
      </c>
      <c r="C403" s="16">
        <f>_xlfn.XLOOKUP(A403,'3-Step Check'!A:A,'3-Step Check'!G:G,,0)</f>
        <v>0</v>
      </c>
      <c r="D403" s="16">
        <f>_xlfn.XLOOKUP(A403,'3-Step Check'!A:A,'3-Step Check'!F:F,,0)</f>
        <v>0</v>
      </c>
      <c r="E403" s="39"/>
      <c r="F403" s="40">
        <f t="shared" si="7"/>
        <v>0</v>
      </c>
      <c r="G403" s="41" t="str">
        <f t="shared" si="8"/>
        <v xml:space="preserve"> </v>
      </c>
      <c r="H403" s="42">
        <f t="shared" si="9"/>
        <v>0</v>
      </c>
      <c r="I403" s="43" t="str">
        <f t="shared" si="10"/>
        <v xml:space="preserve"> </v>
      </c>
      <c r="J403" s="44">
        <f t="shared" si="11"/>
        <v>0</v>
      </c>
      <c r="K403" s="45" t="str">
        <f t="shared" si="12"/>
        <v xml:space="preserve"> </v>
      </c>
      <c r="L403" s="46">
        <f t="shared" si="13"/>
        <v>0</v>
      </c>
      <c r="M403" s="47"/>
      <c r="N403" s="48" t="str" cm="1">
        <f t="array" ref="N403">_xlfn.IFS(M403&gt;L403,"YES",AND(M403&gt;0,M403&lt;L403),"NO",OR(M403=0,M403="",""),"")</f>
        <v/>
      </c>
      <c r="O403" s="4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1:26">
      <c r="A404" s="37"/>
      <c r="B404" s="68">
        <f>IFERROR(_xlfn.XLOOKUP(A404,'3-Step Check'!A:A,'3-Step Check'!M:M,,0),"")</f>
        <v>0</v>
      </c>
      <c r="C404" s="16">
        <f>_xlfn.XLOOKUP(A404,'3-Step Check'!A:A,'3-Step Check'!G:G,,0)</f>
        <v>0</v>
      </c>
      <c r="D404" s="16">
        <f>_xlfn.XLOOKUP(A404,'3-Step Check'!A:A,'3-Step Check'!F:F,,0)</f>
        <v>0</v>
      </c>
      <c r="E404" s="39"/>
      <c r="F404" s="40">
        <f t="shared" si="7"/>
        <v>0</v>
      </c>
      <c r="G404" s="41" t="str">
        <f t="shared" si="8"/>
        <v xml:space="preserve"> </v>
      </c>
      <c r="H404" s="42">
        <f t="shared" si="9"/>
        <v>0</v>
      </c>
      <c r="I404" s="43" t="str">
        <f t="shared" si="10"/>
        <v xml:space="preserve"> </v>
      </c>
      <c r="J404" s="44">
        <f t="shared" si="11"/>
        <v>0</v>
      </c>
      <c r="K404" s="45" t="str">
        <f t="shared" si="12"/>
        <v xml:space="preserve"> </v>
      </c>
      <c r="L404" s="46">
        <f t="shared" si="13"/>
        <v>0</v>
      </c>
      <c r="M404" s="47"/>
      <c r="N404" s="48" t="str" cm="1">
        <f t="array" ref="N404">_xlfn.IFS(M404&gt;L404,"YES",AND(M404&gt;0,M404&lt;L404),"NO",OR(M404=0,M404="",""),"")</f>
        <v/>
      </c>
      <c r="O404" s="4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1:26">
      <c r="A405" s="37"/>
      <c r="B405" s="68">
        <f>IFERROR(_xlfn.XLOOKUP(A405,'3-Step Check'!A:A,'3-Step Check'!M:M,,0),"")</f>
        <v>0</v>
      </c>
      <c r="C405" s="16">
        <f>_xlfn.XLOOKUP(A405,'3-Step Check'!A:A,'3-Step Check'!G:G,,0)</f>
        <v>0</v>
      </c>
      <c r="D405" s="16">
        <f>_xlfn.XLOOKUP(A405,'3-Step Check'!A:A,'3-Step Check'!F:F,,0)</f>
        <v>0</v>
      </c>
      <c r="E405" s="39"/>
      <c r="F405" s="40">
        <f t="shared" si="7"/>
        <v>0</v>
      </c>
      <c r="G405" s="41" t="str">
        <f t="shared" si="8"/>
        <v xml:space="preserve"> </v>
      </c>
      <c r="H405" s="42">
        <f t="shared" si="9"/>
        <v>0</v>
      </c>
      <c r="I405" s="43" t="str">
        <f t="shared" si="10"/>
        <v xml:space="preserve"> </v>
      </c>
      <c r="J405" s="44">
        <f t="shared" si="11"/>
        <v>0</v>
      </c>
      <c r="K405" s="45" t="str">
        <f t="shared" si="12"/>
        <v xml:space="preserve"> </v>
      </c>
      <c r="L405" s="46">
        <f t="shared" si="13"/>
        <v>0</v>
      </c>
      <c r="M405" s="47"/>
      <c r="N405" s="48" t="str" cm="1">
        <f t="array" ref="N405">_xlfn.IFS(M405&gt;L405,"YES",AND(M405&gt;0,M405&lt;L405),"NO",OR(M405=0,M405="",""),"")</f>
        <v/>
      </c>
      <c r="O405" s="4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1:26">
      <c r="A406" s="37"/>
      <c r="B406" s="68">
        <f>IFERROR(_xlfn.XLOOKUP(A406,'3-Step Check'!A:A,'3-Step Check'!M:M,,0),"")</f>
        <v>0</v>
      </c>
      <c r="C406" s="16">
        <f>_xlfn.XLOOKUP(A406,'3-Step Check'!A:A,'3-Step Check'!G:G,,0)</f>
        <v>0</v>
      </c>
      <c r="D406" s="16">
        <f>_xlfn.XLOOKUP(A406,'3-Step Check'!A:A,'3-Step Check'!F:F,,0)</f>
        <v>0</v>
      </c>
      <c r="E406" s="39"/>
      <c r="F406" s="40">
        <f t="shared" si="7"/>
        <v>0</v>
      </c>
      <c r="G406" s="41" t="str">
        <f t="shared" si="8"/>
        <v xml:space="preserve"> </v>
      </c>
      <c r="H406" s="42">
        <f t="shared" si="9"/>
        <v>0</v>
      </c>
      <c r="I406" s="43" t="str">
        <f t="shared" si="10"/>
        <v xml:space="preserve"> </v>
      </c>
      <c r="J406" s="44">
        <f t="shared" si="11"/>
        <v>0</v>
      </c>
      <c r="K406" s="45" t="str">
        <f t="shared" si="12"/>
        <v xml:space="preserve"> </v>
      </c>
      <c r="L406" s="46">
        <f t="shared" si="13"/>
        <v>0</v>
      </c>
      <c r="M406" s="47"/>
      <c r="N406" s="48" t="str" cm="1">
        <f t="array" ref="N406">_xlfn.IFS(M406&gt;L406,"YES",AND(M406&gt;0,M406&lt;L406),"NO",OR(M406=0,M406="",""),"")</f>
        <v/>
      </c>
      <c r="O406" s="4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1:26">
      <c r="A407" s="37"/>
      <c r="B407" s="68">
        <f>IFERROR(_xlfn.XLOOKUP(A407,'3-Step Check'!A:A,'3-Step Check'!M:M,,0),"")</f>
        <v>0</v>
      </c>
      <c r="C407" s="16">
        <f>_xlfn.XLOOKUP(A407,'3-Step Check'!A:A,'3-Step Check'!G:G,,0)</f>
        <v>0</v>
      </c>
      <c r="D407" s="16">
        <f>_xlfn.XLOOKUP(A407,'3-Step Check'!A:A,'3-Step Check'!F:F,,0)</f>
        <v>0</v>
      </c>
      <c r="E407" s="39"/>
      <c r="F407" s="40">
        <f t="shared" si="7"/>
        <v>0</v>
      </c>
      <c r="G407" s="41" t="str">
        <f t="shared" si="8"/>
        <v xml:space="preserve"> </v>
      </c>
      <c r="H407" s="42">
        <f t="shared" si="9"/>
        <v>0</v>
      </c>
      <c r="I407" s="43" t="str">
        <f t="shared" si="10"/>
        <v xml:space="preserve"> </v>
      </c>
      <c r="J407" s="44">
        <f t="shared" si="11"/>
        <v>0</v>
      </c>
      <c r="K407" s="45" t="str">
        <f t="shared" si="12"/>
        <v xml:space="preserve"> </v>
      </c>
      <c r="L407" s="46">
        <f t="shared" si="13"/>
        <v>0</v>
      </c>
      <c r="M407" s="47"/>
      <c r="N407" s="48" t="str" cm="1">
        <f t="array" ref="N407">_xlfn.IFS(M407&gt;L407,"YES",AND(M407&gt;0,M407&lt;L407),"NO",OR(M407=0,M407="",""),"")</f>
        <v/>
      </c>
      <c r="O407" s="4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1:26">
      <c r="A408" s="37"/>
      <c r="B408" s="68">
        <f>IFERROR(_xlfn.XLOOKUP(A408,'3-Step Check'!A:A,'3-Step Check'!M:M,,0),"")</f>
        <v>0</v>
      </c>
      <c r="C408" s="16">
        <f>_xlfn.XLOOKUP(A408,'3-Step Check'!A:A,'3-Step Check'!G:G,,0)</f>
        <v>0</v>
      </c>
      <c r="D408" s="16">
        <f>_xlfn.XLOOKUP(A408,'3-Step Check'!A:A,'3-Step Check'!F:F,,0)</f>
        <v>0</v>
      </c>
      <c r="E408" s="39"/>
      <c r="F408" s="40">
        <f t="shared" si="7"/>
        <v>0</v>
      </c>
      <c r="G408" s="41" t="str">
        <f t="shared" si="8"/>
        <v xml:space="preserve"> </v>
      </c>
      <c r="H408" s="42">
        <f t="shared" si="9"/>
        <v>0</v>
      </c>
      <c r="I408" s="43" t="str">
        <f t="shared" si="10"/>
        <v xml:space="preserve"> </v>
      </c>
      <c r="J408" s="44">
        <f t="shared" si="11"/>
        <v>0</v>
      </c>
      <c r="K408" s="45" t="str">
        <f t="shared" si="12"/>
        <v xml:space="preserve"> </v>
      </c>
      <c r="L408" s="46">
        <f t="shared" si="13"/>
        <v>0</v>
      </c>
      <c r="M408" s="47"/>
      <c r="N408" s="48" t="str" cm="1">
        <f t="array" ref="N408">_xlfn.IFS(M408&gt;L408,"YES",AND(M408&gt;0,M408&lt;L408),"NO",OR(M408=0,M408="",""),"")</f>
        <v/>
      </c>
      <c r="O408" s="4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1:26">
      <c r="A409" s="37"/>
      <c r="B409" s="68">
        <f>IFERROR(_xlfn.XLOOKUP(A409,'3-Step Check'!A:A,'3-Step Check'!M:M,,0),"")</f>
        <v>0</v>
      </c>
      <c r="C409" s="16">
        <f>_xlfn.XLOOKUP(A409,'3-Step Check'!A:A,'3-Step Check'!G:G,,0)</f>
        <v>0</v>
      </c>
      <c r="D409" s="16">
        <f>_xlfn.XLOOKUP(A409,'3-Step Check'!A:A,'3-Step Check'!F:F,,0)</f>
        <v>0</v>
      </c>
      <c r="E409" s="39"/>
      <c r="F409" s="40">
        <f t="shared" si="7"/>
        <v>0</v>
      </c>
      <c r="G409" s="41" t="str">
        <f t="shared" si="8"/>
        <v xml:space="preserve"> </v>
      </c>
      <c r="H409" s="42">
        <f t="shared" si="9"/>
        <v>0</v>
      </c>
      <c r="I409" s="43" t="str">
        <f t="shared" si="10"/>
        <v xml:space="preserve"> </v>
      </c>
      <c r="J409" s="44">
        <f t="shared" si="11"/>
        <v>0</v>
      </c>
      <c r="K409" s="45" t="str">
        <f t="shared" si="12"/>
        <v xml:space="preserve"> </v>
      </c>
      <c r="L409" s="46">
        <f t="shared" si="13"/>
        <v>0</v>
      </c>
      <c r="M409" s="47"/>
      <c r="N409" s="48" t="str" cm="1">
        <f t="array" ref="N409">_xlfn.IFS(M409&gt;L409,"YES",AND(M409&gt;0,M409&lt;L409),"NO",OR(M409=0,M409="",""),"")</f>
        <v/>
      </c>
      <c r="O409" s="4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1:26">
      <c r="A410" s="37"/>
      <c r="B410" s="68">
        <f>IFERROR(_xlfn.XLOOKUP(A410,'3-Step Check'!A:A,'3-Step Check'!M:M,,0),"")</f>
        <v>0</v>
      </c>
      <c r="C410" s="16">
        <f>_xlfn.XLOOKUP(A410,'3-Step Check'!A:A,'3-Step Check'!G:G,,0)</f>
        <v>0</v>
      </c>
      <c r="D410" s="16">
        <f>_xlfn.XLOOKUP(A410,'3-Step Check'!A:A,'3-Step Check'!F:F,,0)</f>
        <v>0</v>
      </c>
      <c r="E410" s="39"/>
      <c r="F410" s="40">
        <f t="shared" si="7"/>
        <v>0</v>
      </c>
      <c r="G410" s="41" t="str">
        <f t="shared" si="8"/>
        <v xml:space="preserve"> </v>
      </c>
      <c r="H410" s="42">
        <f t="shared" si="9"/>
        <v>0</v>
      </c>
      <c r="I410" s="43" t="str">
        <f t="shared" si="10"/>
        <v xml:space="preserve"> </v>
      </c>
      <c r="J410" s="44">
        <f t="shared" si="11"/>
        <v>0</v>
      </c>
      <c r="K410" s="45" t="str">
        <f t="shared" si="12"/>
        <v xml:space="preserve"> </v>
      </c>
      <c r="L410" s="46">
        <f t="shared" si="13"/>
        <v>0</v>
      </c>
      <c r="M410" s="47"/>
      <c r="N410" s="48" t="str" cm="1">
        <f t="array" ref="N410">_xlfn.IFS(M410&gt;L410,"YES",AND(M410&gt;0,M410&lt;L410),"NO",OR(M410=0,M410="",""),"")</f>
        <v/>
      </c>
      <c r="O410" s="4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1:26">
      <c r="A411" s="37"/>
      <c r="B411" s="68">
        <f>IFERROR(_xlfn.XLOOKUP(A411,'3-Step Check'!A:A,'3-Step Check'!M:M,,0),"")</f>
        <v>0</v>
      </c>
      <c r="C411" s="16">
        <f>_xlfn.XLOOKUP(A411,'3-Step Check'!A:A,'3-Step Check'!G:G,,0)</f>
        <v>0</v>
      </c>
      <c r="D411" s="16">
        <f>_xlfn.XLOOKUP(A411,'3-Step Check'!A:A,'3-Step Check'!F:F,,0)</f>
        <v>0</v>
      </c>
      <c r="E411" s="39"/>
      <c r="F411" s="40">
        <f t="shared" si="7"/>
        <v>0</v>
      </c>
      <c r="G411" s="41" t="str">
        <f t="shared" si="8"/>
        <v xml:space="preserve"> </v>
      </c>
      <c r="H411" s="42">
        <f t="shared" si="9"/>
        <v>0</v>
      </c>
      <c r="I411" s="43" t="str">
        <f t="shared" si="10"/>
        <v xml:space="preserve"> </v>
      </c>
      <c r="J411" s="44">
        <f t="shared" si="11"/>
        <v>0</v>
      </c>
      <c r="K411" s="45" t="str">
        <f t="shared" si="12"/>
        <v xml:space="preserve"> </v>
      </c>
      <c r="L411" s="46">
        <f t="shared" si="13"/>
        <v>0</v>
      </c>
      <c r="M411" s="47"/>
      <c r="N411" s="48" t="str" cm="1">
        <f t="array" ref="N411">_xlfn.IFS(M411&gt;L411,"YES",AND(M411&gt;0,M411&lt;L411),"NO",OR(M411=0,M411="",""),"")</f>
        <v/>
      </c>
      <c r="O411" s="4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1:26">
      <c r="A412" s="37"/>
      <c r="B412" s="68">
        <f>IFERROR(_xlfn.XLOOKUP(A412,'3-Step Check'!A:A,'3-Step Check'!M:M,,0),"")</f>
        <v>0</v>
      </c>
      <c r="C412" s="16">
        <f>_xlfn.XLOOKUP(A412,'3-Step Check'!A:A,'3-Step Check'!G:G,,0)</f>
        <v>0</v>
      </c>
      <c r="D412" s="16">
        <f>_xlfn.XLOOKUP(A412,'3-Step Check'!A:A,'3-Step Check'!F:F,,0)</f>
        <v>0</v>
      </c>
      <c r="E412" s="39"/>
      <c r="F412" s="40">
        <f t="shared" si="7"/>
        <v>0</v>
      </c>
      <c r="G412" s="41" t="str">
        <f t="shared" si="8"/>
        <v xml:space="preserve"> </v>
      </c>
      <c r="H412" s="42">
        <f t="shared" si="9"/>
        <v>0</v>
      </c>
      <c r="I412" s="43" t="str">
        <f t="shared" si="10"/>
        <v xml:space="preserve"> </v>
      </c>
      <c r="J412" s="44">
        <f t="shared" si="11"/>
        <v>0</v>
      </c>
      <c r="K412" s="45" t="str">
        <f t="shared" si="12"/>
        <v xml:space="preserve"> </v>
      </c>
      <c r="L412" s="46">
        <f t="shared" si="13"/>
        <v>0</v>
      </c>
      <c r="M412" s="47"/>
      <c r="N412" s="48" t="str" cm="1">
        <f t="array" ref="N412">_xlfn.IFS(M412&gt;L412,"YES",AND(M412&gt;0,M412&lt;L412),"NO",OR(M412=0,M412="",""),"")</f>
        <v/>
      </c>
      <c r="O412" s="4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1:26">
      <c r="A413" s="37"/>
      <c r="B413" s="68">
        <f>IFERROR(_xlfn.XLOOKUP(A413,'3-Step Check'!A:A,'3-Step Check'!M:M,,0),"")</f>
        <v>0</v>
      </c>
      <c r="C413" s="16">
        <f>_xlfn.XLOOKUP(A413,'3-Step Check'!A:A,'3-Step Check'!G:G,,0)</f>
        <v>0</v>
      </c>
      <c r="D413" s="16">
        <f>_xlfn.XLOOKUP(A413,'3-Step Check'!A:A,'3-Step Check'!F:F,,0)</f>
        <v>0</v>
      </c>
      <c r="E413" s="39"/>
      <c r="F413" s="40">
        <f t="shared" si="7"/>
        <v>0</v>
      </c>
      <c r="G413" s="41" t="str">
        <f t="shared" si="8"/>
        <v xml:space="preserve"> </v>
      </c>
      <c r="H413" s="42">
        <f t="shared" si="9"/>
        <v>0</v>
      </c>
      <c r="I413" s="43" t="str">
        <f t="shared" si="10"/>
        <v xml:space="preserve"> </v>
      </c>
      <c r="J413" s="44">
        <f t="shared" si="11"/>
        <v>0</v>
      </c>
      <c r="K413" s="45" t="str">
        <f t="shared" si="12"/>
        <v xml:space="preserve"> </v>
      </c>
      <c r="L413" s="46">
        <f t="shared" si="13"/>
        <v>0</v>
      </c>
      <c r="M413" s="47"/>
      <c r="N413" s="48" t="str" cm="1">
        <f t="array" ref="N413">_xlfn.IFS(M413&gt;L413,"YES",AND(M413&gt;0,M413&lt;L413),"NO",OR(M413=0,M413="",""),"")</f>
        <v/>
      </c>
      <c r="O413" s="4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1:26">
      <c r="A414" s="37"/>
      <c r="B414" s="68">
        <f>IFERROR(_xlfn.XLOOKUP(A414,'3-Step Check'!A:A,'3-Step Check'!M:M,,0),"")</f>
        <v>0</v>
      </c>
      <c r="C414" s="16">
        <f>_xlfn.XLOOKUP(A414,'3-Step Check'!A:A,'3-Step Check'!G:G,,0)</f>
        <v>0</v>
      </c>
      <c r="D414" s="16">
        <f>_xlfn.XLOOKUP(A414,'3-Step Check'!A:A,'3-Step Check'!F:F,,0)</f>
        <v>0</v>
      </c>
      <c r="E414" s="39"/>
      <c r="F414" s="40">
        <f t="shared" si="7"/>
        <v>0</v>
      </c>
      <c r="G414" s="41" t="str">
        <f t="shared" si="8"/>
        <v xml:space="preserve"> </v>
      </c>
      <c r="H414" s="42">
        <f t="shared" si="9"/>
        <v>0</v>
      </c>
      <c r="I414" s="43" t="str">
        <f t="shared" si="10"/>
        <v xml:space="preserve"> </v>
      </c>
      <c r="J414" s="44">
        <f t="shared" si="11"/>
        <v>0</v>
      </c>
      <c r="K414" s="45" t="str">
        <f t="shared" si="12"/>
        <v xml:space="preserve"> </v>
      </c>
      <c r="L414" s="46">
        <f t="shared" si="13"/>
        <v>0</v>
      </c>
      <c r="M414" s="47"/>
      <c r="N414" s="48" t="str" cm="1">
        <f t="array" ref="N414">_xlfn.IFS(M414&gt;L414,"YES",AND(M414&gt;0,M414&lt;L414),"NO",OR(M414=0,M414="",""),"")</f>
        <v/>
      </c>
      <c r="O414" s="4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1:26">
      <c r="A415" s="37"/>
      <c r="B415" s="68">
        <f>IFERROR(_xlfn.XLOOKUP(A415,'3-Step Check'!A:A,'3-Step Check'!M:M,,0),"")</f>
        <v>0</v>
      </c>
      <c r="C415" s="16">
        <f>_xlfn.XLOOKUP(A415,'3-Step Check'!A:A,'3-Step Check'!G:G,,0)</f>
        <v>0</v>
      </c>
      <c r="D415" s="16">
        <f>_xlfn.XLOOKUP(A415,'3-Step Check'!A:A,'3-Step Check'!F:F,,0)</f>
        <v>0</v>
      </c>
      <c r="E415" s="39"/>
      <c r="F415" s="40">
        <f t="shared" si="7"/>
        <v>0</v>
      </c>
      <c r="G415" s="41" t="str">
        <f t="shared" si="8"/>
        <v xml:space="preserve"> </v>
      </c>
      <c r="H415" s="42">
        <f t="shared" si="9"/>
        <v>0</v>
      </c>
      <c r="I415" s="43" t="str">
        <f t="shared" si="10"/>
        <v xml:space="preserve"> </v>
      </c>
      <c r="J415" s="44">
        <f t="shared" si="11"/>
        <v>0</v>
      </c>
      <c r="K415" s="45" t="str">
        <f t="shared" si="12"/>
        <v xml:space="preserve"> </v>
      </c>
      <c r="L415" s="46">
        <f t="shared" si="13"/>
        <v>0</v>
      </c>
      <c r="M415" s="47"/>
      <c r="N415" s="48" t="str" cm="1">
        <f t="array" ref="N415">_xlfn.IFS(M415&gt;L415,"YES",AND(M415&gt;0,M415&lt;L415),"NO",OR(M415=0,M415="",""),"")</f>
        <v/>
      </c>
      <c r="O415" s="4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1:26">
      <c r="A416" s="37"/>
      <c r="B416" s="68">
        <f>IFERROR(_xlfn.XLOOKUP(A416,'3-Step Check'!A:A,'3-Step Check'!M:M,,0),"")</f>
        <v>0</v>
      </c>
      <c r="C416" s="16">
        <f>_xlfn.XLOOKUP(A416,'3-Step Check'!A:A,'3-Step Check'!G:G,,0)</f>
        <v>0</v>
      </c>
      <c r="D416" s="16">
        <f>_xlfn.XLOOKUP(A416,'3-Step Check'!A:A,'3-Step Check'!F:F,,0)</f>
        <v>0</v>
      </c>
      <c r="E416" s="39"/>
      <c r="F416" s="40">
        <f t="shared" si="7"/>
        <v>0</v>
      </c>
      <c r="G416" s="41" t="str">
        <f t="shared" si="8"/>
        <v xml:space="preserve"> </v>
      </c>
      <c r="H416" s="42">
        <f t="shared" si="9"/>
        <v>0</v>
      </c>
      <c r="I416" s="43" t="str">
        <f t="shared" si="10"/>
        <v xml:space="preserve"> </v>
      </c>
      <c r="J416" s="44">
        <f t="shared" si="11"/>
        <v>0</v>
      </c>
      <c r="K416" s="45" t="str">
        <f t="shared" si="12"/>
        <v xml:space="preserve"> </v>
      </c>
      <c r="L416" s="46">
        <f t="shared" si="13"/>
        <v>0</v>
      </c>
      <c r="M416" s="47"/>
      <c r="N416" s="48" t="str" cm="1">
        <f t="array" ref="N416">_xlfn.IFS(M416&gt;L416,"YES",AND(M416&gt;0,M416&lt;L416),"NO",OR(M416=0,M416="",""),"")</f>
        <v/>
      </c>
      <c r="O416" s="4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1:26">
      <c r="A417" s="37"/>
      <c r="B417" s="68">
        <f>IFERROR(_xlfn.XLOOKUP(A417,'3-Step Check'!A:A,'3-Step Check'!M:M,,0),"")</f>
        <v>0</v>
      </c>
      <c r="C417" s="16">
        <f>_xlfn.XLOOKUP(A417,'3-Step Check'!A:A,'3-Step Check'!G:G,,0)</f>
        <v>0</v>
      </c>
      <c r="D417" s="16">
        <f>_xlfn.XLOOKUP(A417,'3-Step Check'!A:A,'3-Step Check'!F:F,,0)</f>
        <v>0</v>
      </c>
      <c r="E417" s="39"/>
      <c r="F417" s="40">
        <f t="shared" si="7"/>
        <v>0</v>
      </c>
      <c r="G417" s="41" t="str">
        <f t="shared" si="8"/>
        <v xml:space="preserve"> </v>
      </c>
      <c r="H417" s="42">
        <f t="shared" si="9"/>
        <v>0</v>
      </c>
      <c r="I417" s="43" t="str">
        <f t="shared" si="10"/>
        <v xml:space="preserve"> </v>
      </c>
      <c r="J417" s="44">
        <f t="shared" si="11"/>
        <v>0</v>
      </c>
      <c r="K417" s="45" t="str">
        <f t="shared" si="12"/>
        <v xml:space="preserve"> </v>
      </c>
      <c r="L417" s="46">
        <f t="shared" si="13"/>
        <v>0</v>
      </c>
      <c r="M417" s="47"/>
      <c r="N417" s="48" t="str" cm="1">
        <f t="array" ref="N417">_xlfn.IFS(M417&gt;L417,"YES",AND(M417&gt;0,M417&lt;L417),"NO",OR(M417=0,M417="",""),"")</f>
        <v/>
      </c>
      <c r="O417" s="4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1:26">
      <c r="A418" s="37"/>
      <c r="B418" s="68">
        <f>IFERROR(_xlfn.XLOOKUP(A418,'3-Step Check'!A:A,'3-Step Check'!M:M,,0),"")</f>
        <v>0</v>
      </c>
      <c r="C418" s="16">
        <f>_xlfn.XLOOKUP(A418,'3-Step Check'!A:A,'3-Step Check'!G:G,,0)</f>
        <v>0</v>
      </c>
      <c r="D418" s="16">
        <f>_xlfn.XLOOKUP(A418,'3-Step Check'!A:A,'3-Step Check'!F:F,,0)</f>
        <v>0</v>
      </c>
      <c r="E418" s="39"/>
      <c r="F418" s="40">
        <f t="shared" si="7"/>
        <v>0</v>
      </c>
      <c r="G418" s="41" t="str">
        <f t="shared" si="8"/>
        <v xml:space="preserve"> </v>
      </c>
      <c r="H418" s="42">
        <f t="shared" si="9"/>
        <v>0</v>
      </c>
      <c r="I418" s="43" t="str">
        <f t="shared" si="10"/>
        <v xml:space="preserve"> </v>
      </c>
      <c r="J418" s="44">
        <f t="shared" si="11"/>
        <v>0</v>
      </c>
      <c r="K418" s="45" t="str">
        <f t="shared" si="12"/>
        <v xml:space="preserve"> </v>
      </c>
      <c r="L418" s="46">
        <f t="shared" si="13"/>
        <v>0</v>
      </c>
      <c r="M418" s="47"/>
      <c r="N418" s="48" t="str" cm="1">
        <f t="array" ref="N418">_xlfn.IFS(M418&gt;L418,"YES",AND(M418&gt;0,M418&lt;L418),"NO",OR(M418=0,M418="",""),"")</f>
        <v/>
      </c>
      <c r="O418" s="4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1:26">
      <c r="A419" s="37"/>
      <c r="B419" s="68">
        <f>IFERROR(_xlfn.XLOOKUP(A419,'3-Step Check'!A:A,'3-Step Check'!M:M,,0),"")</f>
        <v>0</v>
      </c>
      <c r="C419" s="16">
        <f>_xlfn.XLOOKUP(A419,'3-Step Check'!A:A,'3-Step Check'!G:G,,0)</f>
        <v>0</v>
      </c>
      <c r="D419" s="16">
        <f>_xlfn.XLOOKUP(A419,'3-Step Check'!A:A,'3-Step Check'!F:F,,0)</f>
        <v>0</v>
      </c>
      <c r="E419" s="39"/>
      <c r="F419" s="40">
        <f t="shared" si="7"/>
        <v>0</v>
      </c>
      <c r="G419" s="41" t="str">
        <f t="shared" si="8"/>
        <v xml:space="preserve"> </v>
      </c>
      <c r="H419" s="42">
        <f t="shared" si="9"/>
        <v>0</v>
      </c>
      <c r="I419" s="43" t="str">
        <f t="shared" si="10"/>
        <v xml:space="preserve"> </v>
      </c>
      <c r="J419" s="44">
        <f t="shared" si="11"/>
        <v>0</v>
      </c>
      <c r="K419" s="45" t="str">
        <f t="shared" si="12"/>
        <v xml:space="preserve"> </v>
      </c>
      <c r="L419" s="46">
        <f t="shared" si="13"/>
        <v>0</v>
      </c>
      <c r="M419" s="47"/>
      <c r="N419" s="48" t="str" cm="1">
        <f t="array" ref="N419">_xlfn.IFS(M419&gt;L419,"YES",AND(M419&gt;0,M419&lt;L419),"NO",OR(M419=0,M419="",""),"")</f>
        <v/>
      </c>
      <c r="O419" s="4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1:26">
      <c r="A420" s="37"/>
      <c r="B420" s="68">
        <f>IFERROR(_xlfn.XLOOKUP(A420,'3-Step Check'!A:A,'3-Step Check'!M:M,,0),"")</f>
        <v>0</v>
      </c>
      <c r="C420" s="16">
        <f>_xlfn.XLOOKUP(A420,'3-Step Check'!A:A,'3-Step Check'!G:G,,0)</f>
        <v>0</v>
      </c>
      <c r="D420" s="16">
        <f>_xlfn.XLOOKUP(A420,'3-Step Check'!A:A,'3-Step Check'!F:F,,0)</f>
        <v>0</v>
      </c>
      <c r="E420" s="39"/>
      <c r="F420" s="40">
        <f t="shared" si="7"/>
        <v>0</v>
      </c>
      <c r="G420" s="41" t="str">
        <f t="shared" si="8"/>
        <v xml:space="preserve"> </v>
      </c>
      <c r="H420" s="42">
        <f t="shared" si="9"/>
        <v>0</v>
      </c>
      <c r="I420" s="43" t="str">
        <f t="shared" si="10"/>
        <v xml:space="preserve"> </v>
      </c>
      <c r="J420" s="44">
        <f t="shared" si="11"/>
        <v>0</v>
      </c>
      <c r="K420" s="45" t="str">
        <f t="shared" si="12"/>
        <v xml:space="preserve"> </v>
      </c>
      <c r="L420" s="46">
        <f t="shared" si="13"/>
        <v>0</v>
      </c>
      <c r="M420" s="47"/>
      <c r="N420" s="48" t="str" cm="1">
        <f t="array" ref="N420">_xlfn.IFS(M420&gt;L420,"YES",AND(M420&gt;0,M420&lt;L420),"NO",OR(M420=0,M420="",""),"")</f>
        <v/>
      </c>
      <c r="O420" s="4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1:26">
      <c r="A421" s="37"/>
      <c r="B421" s="68">
        <f>IFERROR(_xlfn.XLOOKUP(A421,'3-Step Check'!A:A,'3-Step Check'!M:M,,0),"")</f>
        <v>0</v>
      </c>
      <c r="C421" s="16">
        <f>_xlfn.XLOOKUP(A421,'3-Step Check'!A:A,'3-Step Check'!G:G,,0)</f>
        <v>0</v>
      </c>
      <c r="D421" s="16">
        <f>_xlfn.XLOOKUP(A421,'3-Step Check'!A:A,'3-Step Check'!F:F,,0)</f>
        <v>0</v>
      </c>
      <c r="E421" s="39"/>
      <c r="F421" s="40">
        <f t="shared" si="7"/>
        <v>0</v>
      </c>
      <c r="G421" s="41" t="str">
        <f t="shared" si="8"/>
        <v xml:space="preserve"> </v>
      </c>
      <c r="H421" s="42">
        <f t="shared" si="9"/>
        <v>0</v>
      </c>
      <c r="I421" s="43" t="str">
        <f t="shared" si="10"/>
        <v xml:space="preserve"> </v>
      </c>
      <c r="J421" s="44">
        <f t="shared" si="11"/>
        <v>0</v>
      </c>
      <c r="K421" s="45" t="str">
        <f t="shared" si="12"/>
        <v xml:space="preserve"> </v>
      </c>
      <c r="L421" s="46">
        <f t="shared" si="13"/>
        <v>0</v>
      </c>
      <c r="M421" s="47"/>
      <c r="N421" s="48" t="str" cm="1">
        <f t="array" ref="N421">_xlfn.IFS(M421&gt;L421,"YES",AND(M421&gt;0,M421&lt;L421),"NO",OR(M421=0,M421="",""),"")</f>
        <v/>
      </c>
      <c r="O421" s="4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1:26">
      <c r="A422" s="37"/>
      <c r="B422" s="68">
        <f>IFERROR(_xlfn.XLOOKUP(A422,'3-Step Check'!A:A,'3-Step Check'!M:M,,0),"")</f>
        <v>0</v>
      </c>
      <c r="C422" s="16">
        <f>_xlfn.XLOOKUP(A422,'3-Step Check'!A:A,'3-Step Check'!G:G,,0)</f>
        <v>0</v>
      </c>
      <c r="D422" s="16">
        <f>_xlfn.XLOOKUP(A422,'3-Step Check'!A:A,'3-Step Check'!F:F,,0)</f>
        <v>0</v>
      </c>
      <c r="E422" s="39"/>
      <c r="F422" s="40">
        <f t="shared" si="7"/>
        <v>0</v>
      </c>
      <c r="G422" s="41" t="str">
        <f t="shared" si="8"/>
        <v xml:space="preserve"> </v>
      </c>
      <c r="H422" s="42">
        <f t="shared" si="9"/>
        <v>0</v>
      </c>
      <c r="I422" s="43" t="str">
        <f t="shared" si="10"/>
        <v xml:space="preserve"> </v>
      </c>
      <c r="J422" s="44">
        <f t="shared" si="11"/>
        <v>0</v>
      </c>
      <c r="K422" s="45" t="str">
        <f t="shared" si="12"/>
        <v xml:space="preserve"> </v>
      </c>
      <c r="L422" s="46">
        <f t="shared" si="13"/>
        <v>0</v>
      </c>
      <c r="M422" s="47"/>
      <c r="N422" s="48" t="str" cm="1">
        <f t="array" ref="N422">_xlfn.IFS(M422&gt;L422,"YES",AND(M422&gt;0,M422&lt;L422),"NO",OR(M422=0,M422="",""),"")</f>
        <v/>
      </c>
      <c r="O422" s="4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1:26">
      <c r="A423" s="37"/>
      <c r="B423" s="68">
        <f>IFERROR(_xlfn.XLOOKUP(A423,'3-Step Check'!A:A,'3-Step Check'!M:M,,0),"")</f>
        <v>0</v>
      </c>
      <c r="C423" s="16">
        <f>_xlfn.XLOOKUP(A423,'3-Step Check'!A:A,'3-Step Check'!G:G,,0)</f>
        <v>0</v>
      </c>
      <c r="D423" s="16">
        <f>_xlfn.XLOOKUP(A423,'3-Step Check'!A:A,'3-Step Check'!F:F,,0)</f>
        <v>0</v>
      </c>
      <c r="E423" s="39"/>
      <c r="F423" s="40">
        <f t="shared" si="7"/>
        <v>0</v>
      </c>
      <c r="G423" s="41" t="str">
        <f t="shared" si="8"/>
        <v xml:space="preserve"> </v>
      </c>
      <c r="H423" s="42">
        <f t="shared" si="9"/>
        <v>0</v>
      </c>
      <c r="I423" s="43" t="str">
        <f t="shared" si="10"/>
        <v xml:space="preserve"> </v>
      </c>
      <c r="J423" s="44">
        <f t="shared" si="11"/>
        <v>0</v>
      </c>
      <c r="K423" s="45" t="str">
        <f t="shared" si="12"/>
        <v xml:space="preserve"> </v>
      </c>
      <c r="L423" s="46">
        <f t="shared" si="13"/>
        <v>0</v>
      </c>
      <c r="M423" s="47"/>
      <c r="N423" s="48" t="str" cm="1">
        <f t="array" ref="N423">_xlfn.IFS(M423&gt;L423,"YES",AND(M423&gt;0,M423&lt;L423),"NO",OR(M423=0,M423="",""),"")</f>
        <v/>
      </c>
      <c r="O423" s="4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1:26">
      <c r="A424" s="37"/>
      <c r="B424" s="68">
        <f>IFERROR(_xlfn.XLOOKUP(A424,'3-Step Check'!A:A,'3-Step Check'!M:M,,0),"")</f>
        <v>0</v>
      </c>
      <c r="C424" s="16">
        <f>_xlfn.XLOOKUP(A424,'3-Step Check'!A:A,'3-Step Check'!G:G,,0)</f>
        <v>0</v>
      </c>
      <c r="D424" s="16">
        <f>_xlfn.XLOOKUP(A424,'3-Step Check'!A:A,'3-Step Check'!F:F,,0)</f>
        <v>0</v>
      </c>
      <c r="E424" s="39"/>
      <c r="F424" s="40">
        <f t="shared" si="7"/>
        <v>0</v>
      </c>
      <c r="G424" s="41" t="str">
        <f t="shared" si="8"/>
        <v xml:space="preserve"> </v>
      </c>
      <c r="H424" s="42">
        <f t="shared" si="9"/>
        <v>0</v>
      </c>
      <c r="I424" s="43" t="str">
        <f t="shared" si="10"/>
        <v xml:space="preserve"> </v>
      </c>
      <c r="J424" s="44">
        <f t="shared" si="11"/>
        <v>0</v>
      </c>
      <c r="K424" s="45" t="str">
        <f t="shared" si="12"/>
        <v xml:space="preserve"> </v>
      </c>
      <c r="L424" s="46">
        <f t="shared" si="13"/>
        <v>0</v>
      </c>
      <c r="M424" s="47"/>
      <c r="N424" s="48" t="str" cm="1">
        <f t="array" ref="N424">_xlfn.IFS(M424&gt;L424,"YES",AND(M424&gt;0,M424&lt;L424),"NO",OR(M424=0,M424="",""),"")</f>
        <v/>
      </c>
      <c r="O424" s="4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1:26">
      <c r="A425" s="37"/>
      <c r="B425" s="68">
        <f>IFERROR(_xlfn.XLOOKUP(A425,'3-Step Check'!A:A,'3-Step Check'!M:M,,0),"")</f>
        <v>0</v>
      </c>
      <c r="C425" s="16">
        <f>_xlfn.XLOOKUP(A425,'3-Step Check'!A:A,'3-Step Check'!G:G,,0)</f>
        <v>0</v>
      </c>
      <c r="D425" s="16">
        <f>_xlfn.XLOOKUP(A425,'3-Step Check'!A:A,'3-Step Check'!F:F,,0)</f>
        <v>0</v>
      </c>
      <c r="E425" s="39"/>
      <c r="F425" s="40">
        <f t="shared" si="7"/>
        <v>0</v>
      </c>
      <c r="G425" s="41" t="str">
        <f t="shared" si="8"/>
        <v xml:space="preserve"> </v>
      </c>
      <c r="H425" s="42">
        <f t="shared" si="9"/>
        <v>0</v>
      </c>
      <c r="I425" s="43" t="str">
        <f t="shared" si="10"/>
        <v xml:space="preserve"> </v>
      </c>
      <c r="J425" s="44">
        <f t="shared" si="11"/>
        <v>0</v>
      </c>
      <c r="K425" s="45" t="str">
        <f t="shared" si="12"/>
        <v xml:space="preserve"> </v>
      </c>
      <c r="L425" s="46">
        <f t="shared" si="13"/>
        <v>0</v>
      </c>
      <c r="M425" s="47"/>
      <c r="N425" s="48" t="str" cm="1">
        <f t="array" ref="N425">_xlfn.IFS(M425&gt;L425,"YES",AND(M425&gt;0,M425&lt;L425),"NO",OR(M425=0,M425="",""),"")</f>
        <v/>
      </c>
      <c r="O425" s="4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1:26">
      <c r="A426" s="37"/>
      <c r="B426" s="68">
        <f>IFERROR(_xlfn.XLOOKUP(A426,'3-Step Check'!A:A,'3-Step Check'!M:M,,0),"")</f>
        <v>0</v>
      </c>
      <c r="C426" s="16">
        <f>_xlfn.XLOOKUP(A426,'3-Step Check'!A:A,'3-Step Check'!G:G,,0)</f>
        <v>0</v>
      </c>
      <c r="D426" s="16">
        <f>_xlfn.XLOOKUP(A426,'3-Step Check'!A:A,'3-Step Check'!F:F,,0)</f>
        <v>0</v>
      </c>
      <c r="E426" s="39"/>
      <c r="F426" s="40">
        <f t="shared" si="7"/>
        <v>0</v>
      </c>
      <c r="G426" s="41" t="str">
        <f t="shared" si="8"/>
        <v xml:space="preserve"> </v>
      </c>
      <c r="H426" s="42">
        <f t="shared" si="9"/>
        <v>0</v>
      </c>
      <c r="I426" s="43" t="str">
        <f t="shared" si="10"/>
        <v xml:space="preserve"> </v>
      </c>
      <c r="J426" s="44">
        <f t="shared" si="11"/>
        <v>0</v>
      </c>
      <c r="K426" s="45" t="str">
        <f t="shared" si="12"/>
        <v xml:space="preserve"> </v>
      </c>
      <c r="L426" s="46">
        <f t="shared" si="13"/>
        <v>0</v>
      </c>
      <c r="M426" s="47"/>
      <c r="N426" s="48" t="str" cm="1">
        <f t="array" ref="N426">_xlfn.IFS(M426&gt;L426,"YES",AND(M426&gt;0,M426&lt;L426),"NO",OR(M426=0,M426="",""),"")</f>
        <v/>
      </c>
      <c r="O426" s="4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1:26">
      <c r="A427" s="37"/>
      <c r="B427" s="68">
        <f>IFERROR(_xlfn.XLOOKUP(A427,'3-Step Check'!A:A,'3-Step Check'!M:M,,0),"")</f>
        <v>0</v>
      </c>
      <c r="C427" s="16">
        <f>_xlfn.XLOOKUP(A427,'3-Step Check'!A:A,'3-Step Check'!G:G,,0)</f>
        <v>0</v>
      </c>
      <c r="D427" s="16">
        <f>_xlfn.XLOOKUP(A427,'3-Step Check'!A:A,'3-Step Check'!F:F,,0)</f>
        <v>0</v>
      </c>
      <c r="E427" s="39"/>
      <c r="F427" s="40">
        <f t="shared" si="7"/>
        <v>0</v>
      </c>
      <c r="G427" s="41" t="str">
        <f t="shared" si="8"/>
        <v xml:space="preserve"> </v>
      </c>
      <c r="H427" s="42">
        <f t="shared" si="9"/>
        <v>0</v>
      </c>
      <c r="I427" s="43" t="str">
        <f t="shared" si="10"/>
        <v xml:space="preserve"> </v>
      </c>
      <c r="J427" s="44">
        <f t="shared" si="11"/>
        <v>0</v>
      </c>
      <c r="K427" s="45" t="str">
        <f t="shared" si="12"/>
        <v xml:space="preserve"> </v>
      </c>
      <c r="L427" s="46">
        <f t="shared" si="13"/>
        <v>0</v>
      </c>
      <c r="M427" s="47"/>
      <c r="N427" s="48" t="str" cm="1">
        <f t="array" ref="N427">_xlfn.IFS(M427&gt;L427,"YES",AND(M427&gt;0,M427&lt;L427),"NO",OR(M427=0,M427="",""),"")</f>
        <v/>
      </c>
      <c r="O427" s="4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1:26">
      <c r="A428" s="37"/>
      <c r="B428" s="68">
        <f>IFERROR(_xlfn.XLOOKUP(A428,'3-Step Check'!A:A,'3-Step Check'!M:M,,0),"")</f>
        <v>0</v>
      </c>
      <c r="C428" s="16">
        <f>_xlfn.XLOOKUP(A428,'3-Step Check'!A:A,'3-Step Check'!G:G,,0)</f>
        <v>0</v>
      </c>
      <c r="D428" s="16">
        <f>_xlfn.XLOOKUP(A428,'3-Step Check'!A:A,'3-Step Check'!F:F,,0)</f>
        <v>0</v>
      </c>
      <c r="E428" s="39"/>
      <c r="F428" s="40">
        <f t="shared" si="7"/>
        <v>0</v>
      </c>
      <c r="G428" s="41" t="str">
        <f t="shared" si="8"/>
        <v xml:space="preserve"> </v>
      </c>
      <c r="H428" s="42">
        <f t="shared" si="9"/>
        <v>0</v>
      </c>
      <c r="I428" s="43" t="str">
        <f t="shared" si="10"/>
        <v xml:space="preserve"> </v>
      </c>
      <c r="J428" s="44">
        <f t="shared" si="11"/>
        <v>0</v>
      </c>
      <c r="K428" s="45" t="str">
        <f t="shared" si="12"/>
        <v xml:space="preserve"> </v>
      </c>
      <c r="L428" s="46">
        <f t="shared" si="13"/>
        <v>0</v>
      </c>
      <c r="M428" s="47"/>
      <c r="N428" s="48" t="str" cm="1">
        <f t="array" ref="N428">_xlfn.IFS(M428&gt;L428,"YES",AND(M428&gt;0,M428&lt;L428),"NO",OR(M428=0,M428="",""),"")</f>
        <v/>
      </c>
      <c r="O428" s="4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1:26">
      <c r="A429" s="37"/>
      <c r="B429" s="68">
        <f>IFERROR(_xlfn.XLOOKUP(A429,'3-Step Check'!A:A,'3-Step Check'!M:M,,0),"")</f>
        <v>0</v>
      </c>
      <c r="C429" s="16">
        <f>_xlfn.XLOOKUP(A429,'3-Step Check'!A:A,'3-Step Check'!G:G,,0)</f>
        <v>0</v>
      </c>
      <c r="D429" s="16">
        <f>_xlfn.XLOOKUP(A429,'3-Step Check'!A:A,'3-Step Check'!F:F,,0)</f>
        <v>0</v>
      </c>
      <c r="E429" s="39"/>
      <c r="F429" s="40">
        <f t="shared" si="7"/>
        <v>0</v>
      </c>
      <c r="G429" s="41" t="str">
        <f t="shared" si="8"/>
        <v xml:space="preserve"> </v>
      </c>
      <c r="H429" s="42">
        <f t="shared" si="9"/>
        <v>0</v>
      </c>
      <c r="I429" s="43" t="str">
        <f t="shared" si="10"/>
        <v xml:space="preserve"> </v>
      </c>
      <c r="J429" s="44">
        <f t="shared" si="11"/>
        <v>0</v>
      </c>
      <c r="K429" s="45" t="str">
        <f t="shared" si="12"/>
        <v xml:space="preserve"> </v>
      </c>
      <c r="L429" s="46">
        <f t="shared" si="13"/>
        <v>0</v>
      </c>
      <c r="M429" s="47"/>
      <c r="N429" s="48" t="str" cm="1">
        <f t="array" ref="N429">_xlfn.IFS(M429&gt;L429,"YES",AND(M429&gt;0,M429&lt;L429),"NO",OR(M429=0,M429="",""),"")</f>
        <v/>
      </c>
      <c r="O429" s="4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1:26">
      <c r="A430" s="37"/>
      <c r="B430" s="68">
        <f>IFERROR(_xlfn.XLOOKUP(A430,'3-Step Check'!A:A,'3-Step Check'!M:M,,0),"")</f>
        <v>0</v>
      </c>
      <c r="C430" s="16">
        <f>_xlfn.XLOOKUP(A430,'3-Step Check'!A:A,'3-Step Check'!G:G,,0)</f>
        <v>0</v>
      </c>
      <c r="D430" s="16">
        <f>_xlfn.XLOOKUP(A430,'3-Step Check'!A:A,'3-Step Check'!F:F,,0)</f>
        <v>0</v>
      </c>
      <c r="E430" s="39"/>
      <c r="F430" s="40">
        <f t="shared" si="7"/>
        <v>0</v>
      </c>
      <c r="G430" s="41" t="str">
        <f t="shared" si="8"/>
        <v xml:space="preserve"> </v>
      </c>
      <c r="H430" s="42">
        <f t="shared" si="9"/>
        <v>0</v>
      </c>
      <c r="I430" s="43" t="str">
        <f t="shared" si="10"/>
        <v xml:space="preserve"> </v>
      </c>
      <c r="J430" s="44">
        <f t="shared" si="11"/>
        <v>0</v>
      </c>
      <c r="K430" s="45" t="str">
        <f t="shared" si="12"/>
        <v xml:space="preserve"> </v>
      </c>
      <c r="L430" s="46">
        <f t="shared" si="13"/>
        <v>0</v>
      </c>
      <c r="M430" s="47"/>
      <c r="N430" s="48" t="str" cm="1">
        <f t="array" ref="N430">_xlfn.IFS(M430&gt;L430,"YES",AND(M430&gt;0,M430&lt;L430),"NO",OR(M430=0,M430="",""),"")</f>
        <v/>
      </c>
      <c r="O430" s="4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1:26">
      <c r="A431" s="37"/>
      <c r="B431" s="68">
        <f>IFERROR(_xlfn.XLOOKUP(A431,'3-Step Check'!A:A,'3-Step Check'!M:M,,0),"")</f>
        <v>0</v>
      </c>
      <c r="C431" s="16">
        <f>_xlfn.XLOOKUP(A431,'3-Step Check'!A:A,'3-Step Check'!G:G,,0)</f>
        <v>0</v>
      </c>
      <c r="D431" s="16">
        <f>_xlfn.XLOOKUP(A431,'3-Step Check'!A:A,'3-Step Check'!F:F,,0)</f>
        <v>0</v>
      </c>
      <c r="E431" s="39"/>
      <c r="F431" s="40">
        <f t="shared" si="7"/>
        <v>0</v>
      </c>
      <c r="G431" s="41" t="str">
        <f t="shared" si="8"/>
        <v xml:space="preserve"> </v>
      </c>
      <c r="H431" s="42">
        <f t="shared" si="9"/>
        <v>0</v>
      </c>
      <c r="I431" s="43" t="str">
        <f t="shared" si="10"/>
        <v xml:space="preserve"> </v>
      </c>
      <c r="J431" s="44">
        <f t="shared" si="11"/>
        <v>0</v>
      </c>
      <c r="K431" s="45" t="str">
        <f t="shared" si="12"/>
        <v xml:space="preserve"> </v>
      </c>
      <c r="L431" s="46">
        <f t="shared" si="13"/>
        <v>0</v>
      </c>
      <c r="M431" s="47"/>
      <c r="N431" s="48" t="str" cm="1">
        <f t="array" ref="N431">_xlfn.IFS(M431&gt;L431,"YES",AND(M431&gt;0,M431&lt;L431),"NO",OR(M431=0,M431="",""),"")</f>
        <v/>
      </c>
      <c r="O431" s="4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1:26">
      <c r="A432" s="37"/>
      <c r="B432" s="68">
        <f>IFERROR(_xlfn.XLOOKUP(A432,'3-Step Check'!A:A,'3-Step Check'!M:M,,0),"")</f>
        <v>0</v>
      </c>
      <c r="C432" s="16">
        <f>_xlfn.XLOOKUP(A432,'3-Step Check'!A:A,'3-Step Check'!G:G,,0)</f>
        <v>0</v>
      </c>
      <c r="D432" s="16">
        <f>_xlfn.XLOOKUP(A432,'3-Step Check'!A:A,'3-Step Check'!F:F,,0)</f>
        <v>0</v>
      </c>
      <c r="E432" s="39"/>
      <c r="F432" s="40">
        <f t="shared" si="7"/>
        <v>0</v>
      </c>
      <c r="G432" s="41" t="str">
        <f t="shared" si="8"/>
        <v xml:space="preserve"> </v>
      </c>
      <c r="H432" s="42">
        <f t="shared" si="9"/>
        <v>0</v>
      </c>
      <c r="I432" s="43" t="str">
        <f t="shared" si="10"/>
        <v xml:space="preserve"> </v>
      </c>
      <c r="J432" s="44">
        <f t="shared" si="11"/>
        <v>0</v>
      </c>
      <c r="K432" s="45" t="str">
        <f t="shared" si="12"/>
        <v xml:space="preserve"> </v>
      </c>
      <c r="L432" s="46">
        <f t="shared" si="13"/>
        <v>0</v>
      </c>
      <c r="M432" s="47"/>
      <c r="N432" s="48" t="str" cm="1">
        <f t="array" ref="N432">_xlfn.IFS(M432&gt;L432,"YES",AND(M432&gt;0,M432&lt;L432),"NO",OR(M432=0,M432="",""),"")</f>
        <v/>
      </c>
      <c r="O432" s="4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1:26">
      <c r="A433" s="37"/>
      <c r="B433" s="68">
        <f>IFERROR(_xlfn.XLOOKUP(A433,'3-Step Check'!A:A,'3-Step Check'!M:M,,0),"")</f>
        <v>0</v>
      </c>
      <c r="C433" s="16">
        <f>_xlfn.XLOOKUP(A433,'3-Step Check'!A:A,'3-Step Check'!G:G,,0)</f>
        <v>0</v>
      </c>
      <c r="D433" s="16">
        <f>_xlfn.XLOOKUP(A433,'3-Step Check'!A:A,'3-Step Check'!F:F,,0)</f>
        <v>0</v>
      </c>
      <c r="E433" s="39"/>
      <c r="F433" s="40">
        <f t="shared" si="7"/>
        <v>0</v>
      </c>
      <c r="G433" s="41" t="str">
        <f t="shared" si="8"/>
        <v xml:space="preserve"> </v>
      </c>
      <c r="H433" s="42">
        <f t="shared" si="9"/>
        <v>0</v>
      </c>
      <c r="I433" s="43" t="str">
        <f t="shared" si="10"/>
        <v xml:space="preserve"> </v>
      </c>
      <c r="J433" s="44">
        <f t="shared" si="11"/>
        <v>0</v>
      </c>
      <c r="K433" s="45" t="str">
        <f t="shared" si="12"/>
        <v xml:space="preserve"> </v>
      </c>
      <c r="L433" s="46">
        <f t="shared" si="13"/>
        <v>0</v>
      </c>
      <c r="M433" s="47"/>
      <c r="N433" s="48" t="str" cm="1">
        <f t="array" ref="N433">_xlfn.IFS(M433&gt;L433,"YES",AND(M433&gt;0,M433&lt;L433),"NO",OR(M433=0,M433="",""),"")</f>
        <v/>
      </c>
      <c r="O433" s="4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1:26">
      <c r="A434" s="37"/>
      <c r="B434" s="68">
        <f>IFERROR(_xlfn.XLOOKUP(A434,'3-Step Check'!A:A,'3-Step Check'!M:M,,0),"")</f>
        <v>0</v>
      </c>
      <c r="C434" s="16">
        <f>_xlfn.XLOOKUP(A434,'3-Step Check'!A:A,'3-Step Check'!G:G,,0)</f>
        <v>0</v>
      </c>
      <c r="D434" s="16">
        <f>_xlfn.XLOOKUP(A434,'3-Step Check'!A:A,'3-Step Check'!F:F,,0)</f>
        <v>0</v>
      </c>
      <c r="E434" s="39"/>
      <c r="F434" s="40">
        <f t="shared" si="7"/>
        <v>0</v>
      </c>
      <c r="G434" s="41" t="str">
        <f t="shared" si="8"/>
        <v xml:space="preserve"> </v>
      </c>
      <c r="H434" s="42">
        <f t="shared" si="9"/>
        <v>0</v>
      </c>
      <c r="I434" s="43" t="str">
        <f t="shared" si="10"/>
        <v xml:space="preserve"> </v>
      </c>
      <c r="J434" s="44">
        <f t="shared" si="11"/>
        <v>0</v>
      </c>
      <c r="K434" s="45" t="str">
        <f t="shared" si="12"/>
        <v xml:space="preserve"> </v>
      </c>
      <c r="L434" s="46">
        <f t="shared" si="13"/>
        <v>0</v>
      </c>
      <c r="M434" s="47"/>
      <c r="N434" s="48" t="str" cm="1">
        <f t="array" ref="N434">_xlfn.IFS(M434&gt;L434,"YES",AND(M434&gt;0,M434&lt;L434),"NO",OR(M434=0,M434="",""),"")</f>
        <v/>
      </c>
      <c r="O434" s="4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1:26">
      <c r="A435" s="37"/>
      <c r="B435" s="68">
        <f>IFERROR(_xlfn.XLOOKUP(A435,'3-Step Check'!A:A,'3-Step Check'!M:M,,0),"")</f>
        <v>0</v>
      </c>
      <c r="C435" s="16">
        <f>_xlfn.XLOOKUP(A435,'3-Step Check'!A:A,'3-Step Check'!G:G,,0)</f>
        <v>0</v>
      </c>
      <c r="D435" s="16">
        <f>_xlfn.XLOOKUP(A435,'3-Step Check'!A:A,'3-Step Check'!F:F,,0)</f>
        <v>0</v>
      </c>
      <c r="E435" s="39"/>
      <c r="F435" s="40">
        <f t="shared" si="7"/>
        <v>0</v>
      </c>
      <c r="G435" s="41" t="str">
        <f t="shared" si="8"/>
        <v xml:space="preserve"> </v>
      </c>
      <c r="H435" s="42">
        <f t="shared" si="9"/>
        <v>0</v>
      </c>
      <c r="I435" s="43" t="str">
        <f t="shared" si="10"/>
        <v xml:space="preserve"> </v>
      </c>
      <c r="J435" s="44">
        <f t="shared" si="11"/>
        <v>0</v>
      </c>
      <c r="K435" s="45" t="str">
        <f t="shared" si="12"/>
        <v xml:space="preserve"> </v>
      </c>
      <c r="L435" s="46">
        <f t="shared" si="13"/>
        <v>0</v>
      </c>
      <c r="M435" s="47"/>
      <c r="N435" s="48" t="str" cm="1">
        <f t="array" ref="N435">_xlfn.IFS(M435&gt;L435,"YES",AND(M435&gt;0,M435&lt;L435),"NO",OR(M435=0,M435="",""),"")</f>
        <v/>
      </c>
      <c r="O435" s="4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1:26">
      <c r="A436" s="37"/>
      <c r="B436" s="68">
        <f>IFERROR(_xlfn.XLOOKUP(A436,'3-Step Check'!A:A,'3-Step Check'!M:M,,0),"")</f>
        <v>0</v>
      </c>
      <c r="C436" s="16">
        <f>_xlfn.XLOOKUP(A436,'3-Step Check'!A:A,'3-Step Check'!G:G,,0)</f>
        <v>0</v>
      </c>
      <c r="D436" s="16">
        <f>_xlfn.XLOOKUP(A436,'3-Step Check'!A:A,'3-Step Check'!F:F,,0)</f>
        <v>0</v>
      </c>
      <c r="E436" s="39"/>
      <c r="F436" s="40">
        <f t="shared" si="7"/>
        <v>0</v>
      </c>
      <c r="G436" s="41" t="str">
        <f t="shared" si="8"/>
        <v xml:space="preserve"> </v>
      </c>
      <c r="H436" s="42">
        <f t="shared" si="9"/>
        <v>0</v>
      </c>
      <c r="I436" s="43" t="str">
        <f t="shared" si="10"/>
        <v xml:space="preserve"> </v>
      </c>
      <c r="J436" s="44">
        <f t="shared" si="11"/>
        <v>0</v>
      </c>
      <c r="K436" s="45" t="str">
        <f t="shared" si="12"/>
        <v xml:space="preserve"> </v>
      </c>
      <c r="L436" s="46">
        <f t="shared" si="13"/>
        <v>0</v>
      </c>
      <c r="M436" s="47"/>
      <c r="N436" s="48" t="str" cm="1">
        <f t="array" ref="N436">_xlfn.IFS(M436&gt;L436,"YES",AND(M436&gt;0,M436&lt;L436),"NO",OR(M436=0,M436="",""),"")</f>
        <v/>
      </c>
      <c r="O436" s="4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1:26">
      <c r="A437" s="37"/>
      <c r="B437" s="68">
        <f>IFERROR(_xlfn.XLOOKUP(A437,'3-Step Check'!A:A,'3-Step Check'!M:M,,0),"")</f>
        <v>0</v>
      </c>
      <c r="C437" s="16">
        <f>_xlfn.XLOOKUP(A437,'3-Step Check'!A:A,'3-Step Check'!G:G,,0)</f>
        <v>0</v>
      </c>
      <c r="D437" s="16">
        <f>_xlfn.XLOOKUP(A437,'3-Step Check'!A:A,'3-Step Check'!F:F,,0)</f>
        <v>0</v>
      </c>
      <c r="E437" s="39"/>
      <c r="F437" s="40">
        <f t="shared" si="7"/>
        <v>0</v>
      </c>
      <c r="G437" s="41" t="str">
        <f t="shared" si="8"/>
        <v xml:space="preserve"> </v>
      </c>
      <c r="H437" s="42">
        <f t="shared" si="9"/>
        <v>0</v>
      </c>
      <c r="I437" s="43" t="str">
        <f t="shared" si="10"/>
        <v xml:space="preserve"> </v>
      </c>
      <c r="J437" s="44">
        <f t="shared" si="11"/>
        <v>0</v>
      </c>
      <c r="K437" s="45" t="str">
        <f t="shared" si="12"/>
        <v xml:space="preserve"> </v>
      </c>
      <c r="L437" s="46">
        <f t="shared" si="13"/>
        <v>0</v>
      </c>
      <c r="M437" s="47"/>
      <c r="N437" s="48" t="str" cm="1">
        <f t="array" ref="N437">_xlfn.IFS(M437&gt;L437,"YES",AND(M437&gt;0,M437&lt;L437),"NO",OR(M437=0,M437="",""),"")</f>
        <v/>
      </c>
      <c r="O437" s="4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1:26">
      <c r="A438" s="37"/>
      <c r="B438" s="68">
        <f>IFERROR(_xlfn.XLOOKUP(A438,'3-Step Check'!A:A,'3-Step Check'!M:M,,0),"")</f>
        <v>0</v>
      </c>
      <c r="C438" s="16">
        <f>_xlfn.XLOOKUP(A438,'3-Step Check'!A:A,'3-Step Check'!G:G,,0)</f>
        <v>0</v>
      </c>
      <c r="D438" s="16">
        <f>_xlfn.XLOOKUP(A438,'3-Step Check'!A:A,'3-Step Check'!F:F,,0)</f>
        <v>0</v>
      </c>
      <c r="E438" s="39"/>
      <c r="F438" s="40">
        <f t="shared" si="7"/>
        <v>0</v>
      </c>
      <c r="G438" s="41" t="str">
        <f t="shared" si="8"/>
        <v xml:space="preserve"> </v>
      </c>
      <c r="H438" s="42">
        <f t="shared" si="9"/>
        <v>0</v>
      </c>
      <c r="I438" s="43" t="str">
        <f t="shared" si="10"/>
        <v xml:space="preserve"> </v>
      </c>
      <c r="J438" s="44">
        <f t="shared" si="11"/>
        <v>0</v>
      </c>
      <c r="K438" s="45" t="str">
        <f t="shared" si="12"/>
        <v xml:space="preserve"> </v>
      </c>
      <c r="L438" s="46">
        <f t="shared" si="13"/>
        <v>0</v>
      </c>
      <c r="M438" s="47"/>
      <c r="N438" s="48" t="str" cm="1">
        <f t="array" ref="N438">_xlfn.IFS(M438&gt;L438,"YES",AND(M438&gt;0,M438&lt;L438),"NO",OR(M438=0,M438="",""),"")</f>
        <v/>
      </c>
      <c r="O438" s="4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1:26">
      <c r="A439" s="37"/>
      <c r="B439" s="68">
        <f>IFERROR(_xlfn.XLOOKUP(A439,'3-Step Check'!A:A,'3-Step Check'!M:M,,0),"")</f>
        <v>0</v>
      </c>
      <c r="C439" s="16">
        <f>_xlfn.XLOOKUP(A439,'3-Step Check'!A:A,'3-Step Check'!G:G,,0)</f>
        <v>0</v>
      </c>
      <c r="D439" s="16">
        <f>_xlfn.XLOOKUP(A439,'3-Step Check'!A:A,'3-Step Check'!F:F,,0)</f>
        <v>0</v>
      </c>
      <c r="E439" s="39"/>
      <c r="F439" s="40">
        <f t="shared" si="7"/>
        <v>0</v>
      </c>
      <c r="G439" s="41" t="str">
        <f t="shared" si="8"/>
        <v xml:space="preserve"> </v>
      </c>
      <c r="H439" s="42">
        <f t="shared" si="9"/>
        <v>0</v>
      </c>
      <c r="I439" s="43" t="str">
        <f t="shared" si="10"/>
        <v xml:space="preserve"> </v>
      </c>
      <c r="J439" s="44">
        <f t="shared" si="11"/>
        <v>0</v>
      </c>
      <c r="K439" s="45" t="str">
        <f t="shared" si="12"/>
        <v xml:space="preserve"> </v>
      </c>
      <c r="L439" s="46">
        <f t="shared" si="13"/>
        <v>0</v>
      </c>
      <c r="M439" s="47"/>
      <c r="N439" s="48" t="str" cm="1">
        <f t="array" ref="N439">_xlfn.IFS(M439&gt;L439,"YES",AND(M439&gt;0,M439&lt;L439),"NO",OR(M439=0,M439="",""),"")</f>
        <v/>
      </c>
      <c r="O439" s="4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1:26">
      <c r="A440" s="37"/>
      <c r="B440" s="68">
        <f>IFERROR(_xlfn.XLOOKUP(A440,'3-Step Check'!A:A,'3-Step Check'!M:M,,0),"")</f>
        <v>0</v>
      </c>
      <c r="C440" s="16">
        <f>_xlfn.XLOOKUP(A440,'3-Step Check'!A:A,'3-Step Check'!G:G,,0)</f>
        <v>0</v>
      </c>
      <c r="D440" s="16">
        <f>_xlfn.XLOOKUP(A440,'3-Step Check'!A:A,'3-Step Check'!F:F,,0)</f>
        <v>0</v>
      </c>
      <c r="E440" s="39"/>
      <c r="F440" s="40">
        <f t="shared" si="7"/>
        <v>0</v>
      </c>
      <c r="G440" s="41" t="str">
        <f t="shared" si="8"/>
        <v xml:space="preserve"> </v>
      </c>
      <c r="H440" s="42">
        <f t="shared" si="9"/>
        <v>0</v>
      </c>
      <c r="I440" s="43" t="str">
        <f t="shared" si="10"/>
        <v xml:space="preserve"> </v>
      </c>
      <c r="J440" s="44">
        <f t="shared" si="11"/>
        <v>0</v>
      </c>
      <c r="K440" s="45" t="str">
        <f t="shared" si="12"/>
        <v xml:space="preserve"> </v>
      </c>
      <c r="L440" s="46">
        <f t="shared" si="13"/>
        <v>0</v>
      </c>
      <c r="M440" s="47"/>
      <c r="N440" s="48" t="str" cm="1">
        <f t="array" ref="N440">_xlfn.IFS(M440&gt;L440,"YES",AND(M440&gt;0,M440&lt;L440),"NO",OR(M440=0,M440="",""),"")</f>
        <v/>
      </c>
      <c r="O440" s="4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1:26">
      <c r="A441" s="37"/>
      <c r="B441" s="68">
        <f>IFERROR(_xlfn.XLOOKUP(A441,'3-Step Check'!A:A,'3-Step Check'!M:M,,0),"")</f>
        <v>0</v>
      </c>
      <c r="C441" s="16">
        <f>_xlfn.XLOOKUP(A441,'3-Step Check'!A:A,'3-Step Check'!G:G,,0)</f>
        <v>0</v>
      </c>
      <c r="D441" s="16">
        <f>_xlfn.XLOOKUP(A441,'3-Step Check'!A:A,'3-Step Check'!F:F,,0)</f>
        <v>0</v>
      </c>
      <c r="E441" s="39"/>
      <c r="F441" s="40">
        <f t="shared" si="7"/>
        <v>0</v>
      </c>
      <c r="G441" s="41" t="str">
        <f t="shared" si="8"/>
        <v xml:space="preserve"> </v>
      </c>
      <c r="H441" s="42">
        <f t="shared" si="9"/>
        <v>0</v>
      </c>
      <c r="I441" s="43" t="str">
        <f t="shared" si="10"/>
        <v xml:space="preserve"> </v>
      </c>
      <c r="J441" s="44">
        <f t="shared" si="11"/>
        <v>0</v>
      </c>
      <c r="K441" s="45" t="str">
        <f t="shared" si="12"/>
        <v xml:space="preserve"> </v>
      </c>
      <c r="L441" s="46">
        <f t="shared" si="13"/>
        <v>0</v>
      </c>
      <c r="M441" s="47"/>
      <c r="N441" s="48" t="str" cm="1">
        <f t="array" ref="N441">_xlfn.IFS(M441&gt;L441,"YES",AND(M441&gt;0,M441&lt;L441),"NO",OR(M441=0,M441="",""),"")</f>
        <v/>
      </c>
      <c r="O441" s="4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1:26">
      <c r="A442" s="37"/>
      <c r="B442" s="68">
        <f>IFERROR(_xlfn.XLOOKUP(A442,'3-Step Check'!A:A,'3-Step Check'!M:M,,0),"")</f>
        <v>0</v>
      </c>
      <c r="C442" s="16">
        <f>_xlfn.XLOOKUP(A442,'3-Step Check'!A:A,'3-Step Check'!G:G,,0)</f>
        <v>0</v>
      </c>
      <c r="D442" s="16">
        <f>_xlfn.XLOOKUP(A442,'3-Step Check'!A:A,'3-Step Check'!F:F,,0)</f>
        <v>0</v>
      </c>
      <c r="E442" s="39"/>
      <c r="F442" s="40">
        <f t="shared" si="7"/>
        <v>0</v>
      </c>
      <c r="G442" s="41" t="str">
        <f t="shared" si="8"/>
        <v xml:space="preserve"> </v>
      </c>
      <c r="H442" s="42">
        <f t="shared" si="9"/>
        <v>0</v>
      </c>
      <c r="I442" s="43" t="str">
        <f t="shared" si="10"/>
        <v xml:space="preserve"> </v>
      </c>
      <c r="J442" s="44">
        <f t="shared" si="11"/>
        <v>0</v>
      </c>
      <c r="K442" s="45" t="str">
        <f t="shared" si="12"/>
        <v xml:space="preserve"> </v>
      </c>
      <c r="L442" s="46">
        <f t="shared" si="13"/>
        <v>0</v>
      </c>
      <c r="M442" s="47"/>
      <c r="N442" s="48" t="str" cm="1">
        <f t="array" ref="N442">_xlfn.IFS(M442&gt;L442,"YES",AND(M442&gt;0,M442&lt;L442),"NO",OR(M442=0,M442="",""),"")</f>
        <v/>
      </c>
      <c r="O442" s="4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1:26">
      <c r="A443" s="37"/>
      <c r="B443" s="68">
        <f>IFERROR(_xlfn.XLOOKUP(A443,'3-Step Check'!A:A,'3-Step Check'!M:M,,0),"")</f>
        <v>0</v>
      </c>
      <c r="C443" s="16">
        <f>_xlfn.XLOOKUP(A443,'3-Step Check'!A:A,'3-Step Check'!G:G,,0)</f>
        <v>0</v>
      </c>
      <c r="D443" s="16">
        <f>_xlfn.XLOOKUP(A443,'3-Step Check'!A:A,'3-Step Check'!F:F,,0)</f>
        <v>0</v>
      </c>
      <c r="E443" s="39"/>
      <c r="F443" s="40">
        <f t="shared" si="7"/>
        <v>0</v>
      </c>
      <c r="G443" s="41" t="str">
        <f t="shared" si="8"/>
        <v xml:space="preserve"> </v>
      </c>
      <c r="H443" s="42">
        <f t="shared" si="9"/>
        <v>0</v>
      </c>
      <c r="I443" s="43" t="str">
        <f t="shared" si="10"/>
        <v xml:space="preserve"> </v>
      </c>
      <c r="J443" s="44">
        <f t="shared" si="11"/>
        <v>0</v>
      </c>
      <c r="K443" s="45" t="str">
        <f t="shared" si="12"/>
        <v xml:space="preserve"> </v>
      </c>
      <c r="L443" s="46">
        <f t="shared" si="13"/>
        <v>0</v>
      </c>
      <c r="M443" s="47"/>
      <c r="N443" s="48" t="str" cm="1">
        <f t="array" ref="N443">_xlfn.IFS(M443&gt;L443,"YES",AND(M443&gt;0,M443&lt;L443),"NO",OR(M443=0,M443="",""),"")</f>
        <v/>
      </c>
      <c r="O443" s="4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1:26">
      <c r="A444" s="37"/>
      <c r="B444" s="68">
        <f>IFERROR(_xlfn.XLOOKUP(A444,'3-Step Check'!A:A,'3-Step Check'!M:M,,0),"")</f>
        <v>0</v>
      </c>
      <c r="C444" s="16">
        <f>_xlfn.XLOOKUP(A444,'3-Step Check'!A:A,'3-Step Check'!G:G,,0)</f>
        <v>0</v>
      </c>
      <c r="D444" s="16">
        <f>_xlfn.XLOOKUP(A444,'3-Step Check'!A:A,'3-Step Check'!F:F,,0)</f>
        <v>0</v>
      </c>
      <c r="E444" s="39"/>
      <c r="F444" s="40">
        <f t="shared" si="7"/>
        <v>0</v>
      </c>
      <c r="G444" s="41" t="str">
        <f t="shared" si="8"/>
        <v xml:space="preserve"> </v>
      </c>
      <c r="H444" s="42">
        <f t="shared" si="9"/>
        <v>0</v>
      </c>
      <c r="I444" s="43" t="str">
        <f t="shared" si="10"/>
        <v xml:space="preserve"> </v>
      </c>
      <c r="J444" s="44">
        <f t="shared" si="11"/>
        <v>0</v>
      </c>
      <c r="K444" s="45" t="str">
        <f t="shared" si="12"/>
        <v xml:space="preserve"> </v>
      </c>
      <c r="L444" s="46">
        <f t="shared" si="13"/>
        <v>0</v>
      </c>
      <c r="M444" s="47"/>
      <c r="N444" s="48" t="str" cm="1">
        <f t="array" ref="N444">_xlfn.IFS(M444&gt;L444,"YES",AND(M444&gt;0,M444&lt;L444),"NO",OR(M444=0,M444="",""),"")</f>
        <v/>
      </c>
      <c r="O444" s="4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1:26">
      <c r="A445" s="37"/>
      <c r="B445" s="68">
        <f>IFERROR(_xlfn.XLOOKUP(A445,'3-Step Check'!A:A,'3-Step Check'!M:M,,0),"")</f>
        <v>0</v>
      </c>
      <c r="C445" s="16">
        <f>_xlfn.XLOOKUP(A445,'3-Step Check'!A:A,'3-Step Check'!G:G,,0)</f>
        <v>0</v>
      </c>
      <c r="D445" s="16">
        <f>_xlfn.XLOOKUP(A445,'3-Step Check'!A:A,'3-Step Check'!F:F,,0)</f>
        <v>0</v>
      </c>
      <c r="E445" s="39"/>
      <c r="F445" s="40">
        <f t="shared" si="7"/>
        <v>0</v>
      </c>
      <c r="G445" s="41" t="str">
        <f t="shared" si="8"/>
        <v xml:space="preserve"> </v>
      </c>
      <c r="H445" s="42">
        <f t="shared" si="9"/>
        <v>0</v>
      </c>
      <c r="I445" s="43" t="str">
        <f t="shared" si="10"/>
        <v xml:space="preserve"> </v>
      </c>
      <c r="J445" s="44">
        <f t="shared" si="11"/>
        <v>0</v>
      </c>
      <c r="K445" s="45" t="str">
        <f t="shared" si="12"/>
        <v xml:space="preserve"> </v>
      </c>
      <c r="L445" s="46">
        <f t="shared" si="13"/>
        <v>0</v>
      </c>
      <c r="M445" s="47"/>
      <c r="N445" s="48" t="str" cm="1">
        <f t="array" ref="N445">_xlfn.IFS(M445&gt;L445,"YES",AND(M445&gt;0,M445&lt;L445),"NO",OR(M445=0,M445="",""),"")</f>
        <v/>
      </c>
      <c r="O445" s="4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1:26">
      <c r="A446" s="37"/>
      <c r="B446" s="68">
        <f>IFERROR(_xlfn.XLOOKUP(A446,'3-Step Check'!A:A,'3-Step Check'!M:M,,0),"")</f>
        <v>0</v>
      </c>
      <c r="C446" s="16">
        <f>_xlfn.XLOOKUP(A446,'3-Step Check'!A:A,'3-Step Check'!G:G,,0)</f>
        <v>0</v>
      </c>
      <c r="D446" s="16">
        <f>_xlfn.XLOOKUP(A446,'3-Step Check'!A:A,'3-Step Check'!F:F,,0)</f>
        <v>0</v>
      </c>
      <c r="E446" s="39"/>
      <c r="F446" s="40">
        <f t="shared" si="7"/>
        <v>0</v>
      </c>
      <c r="G446" s="41" t="str">
        <f t="shared" si="8"/>
        <v xml:space="preserve"> </v>
      </c>
      <c r="H446" s="42">
        <f t="shared" si="9"/>
        <v>0</v>
      </c>
      <c r="I446" s="43" t="str">
        <f t="shared" si="10"/>
        <v xml:space="preserve"> </v>
      </c>
      <c r="J446" s="44">
        <f t="shared" si="11"/>
        <v>0</v>
      </c>
      <c r="K446" s="45" t="str">
        <f t="shared" si="12"/>
        <v xml:space="preserve"> </v>
      </c>
      <c r="L446" s="46">
        <f t="shared" si="13"/>
        <v>0</v>
      </c>
      <c r="M446" s="47"/>
      <c r="N446" s="48" t="str" cm="1">
        <f t="array" ref="N446">_xlfn.IFS(M446&gt;L446,"YES",AND(M446&gt;0,M446&lt;L446),"NO",OR(M446=0,M446="",""),"")</f>
        <v/>
      </c>
      <c r="O446" s="4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1:26">
      <c r="A447" s="37"/>
      <c r="B447" s="68">
        <f>IFERROR(_xlfn.XLOOKUP(A447,'3-Step Check'!A:A,'3-Step Check'!M:M,,0),"")</f>
        <v>0</v>
      </c>
      <c r="C447" s="16">
        <f>_xlfn.XLOOKUP(A447,'3-Step Check'!A:A,'3-Step Check'!G:G,,0)</f>
        <v>0</v>
      </c>
      <c r="D447" s="16">
        <f>_xlfn.XLOOKUP(A447,'3-Step Check'!A:A,'3-Step Check'!F:F,,0)</f>
        <v>0</v>
      </c>
      <c r="E447" s="39"/>
      <c r="F447" s="40">
        <f t="shared" si="7"/>
        <v>0</v>
      </c>
      <c r="G447" s="41" t="str">
        <f t="shared" si="8"/>
        <v xml:space="preserve"> </v>
      </c>
      <c r="H447" s="42">
        <f t="shared" si="9"/>
        <v>0</v>
      </c>
      <c r="I447" s="43" t="str">
        <f t="shared" si="10"/>
        <v xml:space="preserve"> </v>
      </c>
      <c r="J447" s="44">
        <f t="shared" si="11"/>
        <v>0</v>
      </c>
      <c r="K447" s="45" t="str">
        <f t="shared" si="12"/>
        <v xml:space="preserve"> </v>
      </c>
      <c r="L447" s="46">
        <f t="shared" si="13"/>
        <v>0</v>
      </c>
      <c r="M447" s="47"/>
      <c r="N447" s="48" t="str" cm="1">
        <f t="array" ref="N447">_xlfn.IFS(M447&gt;L447,"YES",AND(M447&gt;0,M447&lt;L447),"NO",OR(M447=0,M447="",""),"")</f>
        <v/>
      </c>
      <c r="O447" s="4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1:26">
      <c r="A448" s="37"/>
      <c r="B448" s="68">
        <f>IFERROR(_xlfn.XLOOKUP(A448,'3-Step Check'!A:A,'3-Step Check'!M:M,,0),"")</f>
        <v>0</v>
      </c>
      <c r="C448" s="16">
        <f>_xlfn.XLOOKUP(A448,'3-Step Check'!A:A,'3-Step Check'!G:G,,0)</f>
        <v>0</v>
      </c>
      <c r="D448" s="16">
        <f>_xlfn.XLOOKUP(A448,'3-Step Check'!A:A,'3-Step Check'!F:F,,0)</f>
        <v>0</v>
      </c>
      <c r="E448" s="39"/>
      <c r="F448" s="40">
        <f t="shared" si="7"/>
        <v>0</v>
      </c>
      <c r="G448" s="41" t="str">
        <f t="shared" si="8"/>
        <v xml:space="preserve"> </v>
      </c>
      <c r="H448" s="42">
        <f t="shared" si="9"/>
        <v>0</v>
      </c>
      <c r="I448" s="43" t="str">
        <f t="shared" si="10"/>
        <v xml:space="preserve"> </v>
      </c>
      <c r="J448" s="44">
        <f t="shared" si="11"/>
        <v>0</v>
      </c>
      <c r="K448" s="45" t="str">
        <f t="shared" si="12"/>
        <v xml:space="preserve"> </v>
      </c>
      <c r="L448" s="46">
        <f t="shared" si="13"/>
        <v>0</v>
      </c>
      <c r="M448" s="47"/>
      <c r="N448" s="48" t="str" cm="1">
        <f t="array" ref="N448">_xlfn.IFS(M448&gt;L448,"YES",AND(M448&gt;0,M448&lt;L448),"NO",OR(M448=0,M448="",""),"")</f>
        <v/>
      </c>
      <c r="O448" s="4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1:26">
      <c r="A449" s="37"/>
      <c r="B449" s="68">
        <f>IFERROR(_xlfn.XLOOKUP(A449,'3-Step Check'!A:A,'3-Step Check'!M:M,,0),"")</f>
        <v>0</v>
      </c>
      <c r="C449" s="16">
        <f>_xlfn.XLOOKUP(A449,'3-Step Check'!A:A,'3-Step Check'!G:G,,0)</f>
        <v>0</v>
      </c>
      <c r="D449" s="16">
        <f>_xlfn.XLOOKUP(A449,'3-Step Check'!A:A,'3-Step Check'!F:F,,0)</f>
        <v>0</v>
      </c>
      <c r="E449" s="39"/>
      <c r="F449" s="40">
        <f t="shared" si="7"/>
        <v>0</v>
      </c>
      <c r="G449" s="41" t="str">
        <f t="shared" si="8"/>
        <v xml:space="preserve"> </v>
      </c>
      <c r="H449" s="42">
        <f t="shared" si="9"/>
        <v>0</v>
      </c>
      <c r="I449" s="43" t="str">
        <f t="shared" si="10"/>
        <v xml:space="preserve"> </v>
      </c>
      <c r="J449" s="44">
        <f t="shared" si="11"/>
        <v>0</v>
      </c>
      <c r="K449" s="45" t="str">
        <f t="shared" si="12"/>
        <v xml:space="preserve"> </v>
      </c>
      <c r="L449" s="46">
        <f t="shared" si="13"/>
        <v>0</v>
      </c>
      <c r="M449" s="47"/>
      <c r="N449" s="48" t="str" cm="1">
        <f t="array" ref="N449">_xlfn.IFS(M449&gt;L449,"YES",AND(M449&gt;0,M449&lt;L449),"NO",OR(M449=0,M449="",""),"")</f>
        <v/>
      </c>
      <c r="O449" s="4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1:26">
      <c r="A450" s="37"/>
      <c r="B450" s="68">
        <f>IFERROR(_xlfn.XLOOKUP(A450,'3-Step Check'!A:A,'3-Step Check'!M:M,,0),"")</f>
        <v>0</v>
      </c>
      <c r="C450" s="16">
        <f>_xlfn.XLOOKUP(A450,'3-Step Check'!A:A,'3-Step Check'!G:G,,0)</f>
        <v>0</v>
      </c>
      <c r="D450" s="16">
        <f>_xlfn.XLOOKUP(A450,'3-Step Check'!A:A,'3-Step Check'!F:F,,0)</f>
        <v>0</v>
      </c>
      <c r="E450" s="39"/>
      <c r="F450" s="40">
        <f t="shared" si="7"/>
        <v>0</v>
      </c>
      <c r="G450" s="41" t="str">
        <f t="shared" si="8"/>
        <v xml:space="preserve"> </v>
      </c>
      <c r="H450" s="42">
        <f t="shared" si="9"/>
        <v>0</v>
      </c>
      <c r="I450" s="43" t="str">
        <f t="shared" si="10"/>
        <v xml:space="preserve"> </v>
      </c>
      <c r="J450" s="44">
        <f t="shared" si="11"/>
        <v>0</v>
      </c>
      <c r="K450" s="45" t="str">
        <f t="shared" si="12"/>
        <v xml:space="preserve"> </v>
      </c>
      <c r="L450" s="46">
        <f t="shared" si="13"/>
        <v>0</v>
      </c>
      <c r="M450" s="47"/>
      <c r="N450" s="48" t="str" cm="1">
        <f t="array" ref="N450">_xlfn.IFS(M450&gt;L450,"YES",AND(M450&gt;0,M450&lt;L450),"NO",OR(M450=0,M450="",""),"")</f>
        <v/>
      </c>
      <c r="O450" s="4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1:26">
      <c r="A451" s="37"/>
      <c r="B451" s="68">
        <f>IFERROR(_xlfn.XLOOKUP(A451,'3-Step Check'!A:A,'3-Step Check'!M:M,,0),"")</f>
        <v>0</v>
      </c>
      <c r="C451" s="16">
        <f>_xlfn.XLOOKUP(A451,'3-Step Check'!A:A,'3-Step Check'!G:G,,0)</f>
        <v>0</v>
      </c>
      <c r="D451" s="16">
        <f>_xlfn.XLOOKUP(A451,'3-Step Check'!A:A,'3-Step Check'!F:F,,0)</f>
        <v>0</v>
      </c>
      <c r="E451" s="39"/>
      <c r="F451" s="40">
        <f t="shared" si="7"/>
        <v>0</v>
      </c>
      <c r="G451" s="41" t="str">
        <f t="shared" si="8"/>
        <v xml:space="preserve"> </v>
      </c>
      <c r="H451" s="42">
        <f t="shared" si="9"/>
        <v>0</v>
      </c>
      <c r="I451" s="43" t="str">
        <f t="shared" si="10"/>
        <v xml:space="preserve"> </v>
      </c>
      <c r="J451" s="44">
        <f t="shared" si="11"/>
        <v>0</v>
      </c>
      <c r="K451" s="45" t="str">
        <f t="shared" si="12"/>
        <v xml:space="preserve"> </v>
      </c>
      <c r="L451" s="46">
        <f t="shared" si="13"/>
        <v>0</v>
      </c>
      <c r="M451" s="47"/>
      <c r="N451" s="48" t="str" cm="1">
        <f t="array" ref="N451">_xlfn.IFS(M451&gt;L451,"YES",AND(M451&gt;0,M451&lt;L451),"NO",OR(M451=0,M451="",""),"")</f>
        <v/>
      </c>
      <c r="O451" s="4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1:26">
      <c r="A452" s="37"/>
      <c r="B452" s="68">
        <f>IFERROR(_xlfn.XLOOKUP(A452,'3-Step Check'!A:A,'3-Step Check'!M:M,,0),"")</f>
        <v>0</v>
      </c>
      <c r="C452" s="16">
        <f>_xlfn.XLOOKUP(A452,'3-Step Check'!A:A,'3-Step Check'!G:G,,0)</f>
        <v>0</v>
      </c>
      <c r="D452" s="16">
        <f>_xlfn.XLOOKUP(A452,'3-Step Check'!A:A,'3-Step Check'!F:F,,0)</f>
        <v>0</v>
      </c>
      <c r="E452" s="39"/>
      <c r="F452" s="40">
        <f t="shared" si="7"/>
        <v>0</v>
      </c>
      <c r="G452" s="41" t="str">
        <f t="shared" si="8"/>
        <v xml:space="preserve"> </v>
      </c>
      <c r="H452" s="42">
        <f t="shared" si="9"/>
        <v>0</v>
      </c>
      <c r="I452" s="43" t="str">
        <f t="shared" si="10"/>
        <v xml:space="preserve"> </v>
      </c>
      <c r="J452" s="44">
        <f t="shared" si="11"/>
        <v>0</v>
      </c>
      <c r="K452" s="45" t="str">
        <f t="shared" si="12"/>
        <v xml:space="preserve"> </v>
      </c>
      <c r="L452" s="46">
        <f t="shared" si="13"/>
        <v>0</v>
      </c>
      <c r="M452" s="47"/>
      <c r="N452" s="48" t="str" cm="1">
        <f t="array" ref="N452">_xlfn.IFS(M452&gt;L452,"YES",AND(M452&gt;0,M452&lt;L452),"NO",OR(M452=0,M452="",""),"")</f>
        <v/>
      </c>
      <c r="O452" s="4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1:26">
      <c r="A453" s="37"/>
      <c r="B453" s="68">
        <f>IFERROR(_xlfn.XLOOKUP(A453,'3-Step Check'!A:A,'3-Step Check'!M:M,,0),"")</f>
        <v>0</v>
      </c>
      <c r="C453" s="16">
        <f>_xlfn.XLOOKUP(A453,'3-Step Check'!A:A,'3-Step Check'!G:G,,0)</f>
        <v>0</v>
      </c>
      <c r="D453" s="16">
        <f>_xlfn.XLOOKUP(A453,'3-Step Check'!A:A,'3-Step Check'!F:F,,0)</f>
        <v>0</v>
      </c>
      <c r="E453" s="39"/>
      <c r="F453" s="40">
        <f t="shared" si="7"/>
        <v>0</v>
      </c>
      <c r="G453" s="41" t="str">
        <f t="shared" si="8"/>
        <v xml:space="preserve"> </v>
      </c>
      <c r="H453" s="42">
        <f t="shared" si="9"/>
        <v>0</v>
      </c>
      <c r="I453" s="43" t="str">
        <f t="shared" si="10"/>
        <v xml:space="preserve"> </v>
      </c>
      <c r="J453" s="44">
        <f t="shared" si="11"/>
        <v>0</v>
      </c>
      <c r="K453" s="45" t="str">
        <f t="shared" si="12"/>
        <v xml:space="preserve"> </v>
      </c>
      <c r="L453" s="46">
        <f t="shared" si="13"/>
        <v>0</v>
      </c>
      <c r="M453" s="47"/>
      <c r="N453" s="48" t="str" cm="1">
        <f t="array" ref="N453">_xlfn.IFS(M453&gt;L453,"YES",AND(M453&gt;0,M453&lt;L453),"NO",OR(M453=0,M453="",""),"")</f>
        <v/>
      </c>
      <c r="O453" s="4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1:26">
      <c r="A454" s="37"/>
      <c r="B454" s="68">
        <f>IFERROR(_xlfn.XLOOKUP(A454,'3-Step Check'!A:A,'3-Step Check'!M:M,,0),"")</f>
        <v>0</v>
      </c>
      <c r="C454" s="16">
        <f>_xlfn.XLOOKUP(A454,'3-Step Check'!A:A,'3-Step Check'!G:G,,0)</f>
        <v>0</v>
      </c>
      <c r="D454" s="16">
        <f>_xlfn.XLOOKUP(A454,'3-Step Check'!A:A,'3-Step Check'!F:F,,0)</f>
        <v>0</v>
      </c>
      <c r="E454" s="39"/>
      <c r="F454" s="40">
        <f t="shared" si="7"/>
        <v>0</v>
      </c>
      <c r="G454" s="41" t="str">
        <f t="shared" si="8"/>
        <v xml:space="preserve"> </v>
      </c>
      <c r="H454" s="42">
        <f t="shared" si="9"/>
        <v>0</v>
      </c>
      <c r="I454" s="43" t="str">
        <f t="shared" si="10"/>
        <v xml:space="preserve"> </v>
      </c>
      <c r="J454" s="44">
        <f t="shared" si="11"/>
        <v>0</v>
      </c>
      <c r="K454" s="45" t="str">
        <f t="shared" si="12"/>
        <v xml:space="preserve"> </v>
      </c>
      <c r="L454" s="46">
        <f t="shared" si="13"/>
        <v>0</v>
      </c>
      <c r="M454" s="47"/>
      <c r="N454" s="48" t="str" cm="1">
        <f t="array" ref="N454">_xlfn.IFS(M454&gt;L454,"YES",AND(M454&gt;0,M454&lt;L454),"NO",OR(M454=0,M454="",""),"")</f>
        <v/>
      </c>
      <c r="O454" s="4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1:26">
      <c r="A455" s="37"/>
      <c r="B455" s="68">
        <f>IFERROR(_xlfn.XLOOKUP(A455,'3-Step Check'!A:A,'3-Step Check'!M:M,,0),"")</f>
        <v>0</v>
      </c>
      <c r="C455" s="16">
        <f>_xlfn.XLOOKUP(A455,'3-Step Check'!A:A,'3-Step Check'!G:G,,0)</f>
        <v>0</v>
      </c>
      <c r="D455" s="16">
        <f>_xlfn.XLOOKUP(A455,'3-Step Check'!A:A,'3-Step Check'!F:F,,0)</f>
        <v>0</v>
      </c>
      <c r="E455" s="39"/>
      <c r="F455" s="40">
        <f t="shared" si="7"/>
        <v>0</v>
      </c>
      <c r="G455" s="41" t="str">
        <f t="shared" si="8"/>
        <v xml:space="preserve"> </v>
      </c>
      <c r="H455" s="42">
        <f t="shared" si="9"/>
        <v>0</v>
      </c>
      <c r="I455" s="43" t="str">
        <f t="shared" si="10"/>
        <v xml:space="preserve"> </v>
      </c>
      <c r="J455" s="44">
        <f t="shared" si="11"/>
        <v>0</v>
      </c>
      <c r="K455" s="45" t="str">
        <f t="shared" si="12"/>
        <v xml:space="preserve"> </v>
      </c>
      <c r="L455" s="46">
        <f t="shared" si="13"/>
        <v>0</v>
      </c>
      <c r="M455" s="47"/>
      <c r="N455" s="48" t="str" cm="1">
        <f t="array" ref="N455">_xlfn.IFS(M455&gt;L455,"YES",AND(M455&gt;0,M455&lt;L455),"NO",OR(M455=0,M455="",""),"")</f>
        <v/>
      </c>
      <c r="O455" s="4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1:26">
      <c r="A456" s="37"/>
      <c r="B456" s="68">
        <f>IFERROR(_xlfn.XLOOKUP(A456,'3-Step Check'!A:A,'3-Step Check'!M:M,,0),"")</f>
        <v>0</v>
      </c>
      <c r="C456" s="16">
        <f>_xlfn.XLOOKUP(A456,'3-Step Check'!A:A,'3-Step Check'!G:G,,0)</f>
        <v>0</v>
      </c>
      <c r="D456" s="16">
        <f>_xlfn.XLOOKUP(A456,'3-Step Check'!A:A,'3-Step Check'!F:F,,0)</f>
        <v>0</v>
      </c>
      <c r="E456" s="39"/>
      <c r="F456" s="40">
        <f t="shared" si="7"/>
        <v>0</v>
      </c>
      <c r="G456" s="41" t="str">
        <f t="shared" si="8"/>
        <v xml:space="preserve"> </v>
      </c>
      <c r="H456" s="42">
        <f t="shared" si="9"/>
        <v>0</v>
      </c>
      <c r="I456" s="43" t="str">
        <f t="shared" si="10"/>
        <v xml:space="preserve"> </v>
      </c>
      <c r="J456" s="44">
        <f t="shared" si="11"/>
        <v>0</v>
      </c>
      <c r="K456" s="45" t="str">
        <f t="shared" si="12"/>
        <v xml:space="preserve"> </v>
      </c>
      <c r="L456" s="46">
        <f t="shared" si="13"/>
        <v>0</v>
      </c>
      <c r="M456" s="47"/>
      <c r="N456" s="48" t="str" cm="1">
        <f t="array" ref="N456">_xlfn.IFS(M456&gt;L456,"YES",AND(M456&gt;0,M456&lt;L456),"NO",OR(M456=0,M456="",""),"")</f>
        <v/>
      </c>
      <c r="O456" s="4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1:26">
      <c r="A457" s="37"/>
      <c r="B457" s="68">
        <f>IFERROR(_xlfn.XLOOKUP(A457,'3-Step Check'!A:A,'3-Step Check'!M:M,,0),"")</f>
        <v>0</v>
      </c>
      <c r="C457" s="16">
        <f>_xlfn.XLOOKUP(A457,'3-Step Check'!A:A,'3-Step Check'!G:G,,0)</f>
        <v>0</v>
      </c>
      <c r="D457" s="16">
        <f>_xlfn.XLOOKUP(A457,'3-Step Check'!A:A,'3-Step Check'!F:F,,0)</f>
        <v>0</v>
      </c>
      <c r="E457" s="39"/>
      <c r="F457" s="40">
        <f t="shared" si="7"/>
        <v>0</v>
      </c>
      <c r="G457" s="41" t="str">
        <f t="shared" si="8"/>
        <v xml:space="preserve"> </v>
      </c>
      <c r="H457" s="42">
        <f t="shared" si="9"/>
        <v>0</v>
      </c>
      <c r="I457" s="43" t="str">
        <f t="shared" si="10"/>
        <v xml:space="preserve"> </v>
      </c>
      <c r="J457" s="44">
        <f t="shared" si="11"/>
        <v>0</v>
      </c>
      <c r="K457" s="45" t="str">
        <f t="shared" si="12"/>
        <v xml:space="preserve"> </v>
      </c>
      <c r="L457" s="46">
        <f t="shared" si="13"/>
        <v>0</v>
      </c>
      <c r="M457" s="47"/>
      <c r="N457" s="48" t="str" cm="1">
        <f t="array" ref="N457">_xlfn.IFS(M457&gt;L457,"YES",AND(M457&gt;0,M457&lt;L457),"NO",OR(M457=0,M457="",""),"")</f>
        <v/>
      </c>
      <c r="O457" s="4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1:26">
      <c r="A458" s="37"/>
      <c r="B458" s="68">
        <f>IFERROR(_xlfn.XLOOKUP(A458,'3-Step Check'!A:A,'3-Step Check'!M:M,,0),"")</f>
        <v>0</v>
      </c>
      <c r="C458" s="16">
        <f>_xlfn.XLOOKUP(A458,'3-Step Check'!A:A,'3-Step Check'!G:G,,0)</f>
        <v>0</v>
      </c>
      <c r="D458" s="16">
        <f>_xlfn.XLOOKUP(A458,'3-Step Check'!A:A,'3-Step Check'!F:F,,0)</f>
        <v>0</v>
      </c>
      <c r="E458" s="39"/>
      <c r="F458" s="40">
        <f t="shared" si="7"/>
        <v>0</v>
      </c>
      <c r="G458" s="41" t="str">
        <f t="shared" si="8"/>
        <v xml:space="preserve"> </v>
      </c>
      <c r="H458" s="42">
        <f t="shared" si="9"/>
        <v>0</v>
      </c>
      <c r="I458" s="43" t="str">
        <f t="shared" si="10"/>
        <v xml:space="preserve"> </v>
      </c>
      <c r="J458" s="44">
        <f t="shared" si="11"/>
        <v>0</v>
      </c>
      <c r="K458" s="45" t="str">
        <f t="shared" si="12"/>
        <v xml:space="preserve"> </v>
      </c>
      <c r="L458" s="46">
        <f t="shared" si="13"/>
        <v>0</v>
      </c>
      <c r="M458" s="47"/>
      <c r="N458" s="48" t="str" cm="1">
        <f t="array" ref="N458">_xlfn.IFS(M458&gt;L458,"YES",AND(M458&gt;0,M458&lt;L458),"NO",OR(M458=0,M458="",""),"")</f>
        <v/>
      </c>
      <c r="O458" s="4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1:26">
      <c r="A459" s="37"/>
      <c r="B459" s="68">
        <f>IFERROR(_xlfn.XLOOKUP(A459,'3-Step Check'!A:A,'3-Step Check'!M:M,,0),"")</f>
        <v>0</v>
      </c>
      <c r="C459" s="16">
        <f>_xlfn.XLOOKUP(A459,'3-Step Check'!A:A,'3-Step Check'!G:G,,0)</f>
        <v>0</v>
      </c>
      <c r="D459" s="16">
        <f>_xlfn.XLOOKUP(A459,'3-Step Check'!A:A,'3-Step Check'!F:F,,0)</f>
        <v>0</v>
      </c>
      <c r="E459" s="39"/>
      <c r="F459" s="40">
        <f t="shared" si="7"/>
        <v>0</v>
      </c>
      <c r="G459" s="41" t="str">
        <f t="shared" si="8"/>
        <v xml:space="preserve"> </v>
      </c>
      <c r="H459" s="42">
        <f t="shared" si="9"/>
        <v>0</v>
      </c>
      <c r="I459" s="43" t="str">
        <f t="shared" si="10"/>
        <v xml:space="preserve"> </v>
      </c>
      <c r="J459" s="44">
        <f t="shared" si="11"/>
        <v>0</v>
      </c>
      <c r="K459" s="45" t="str">
        <f t="shared" si="12"/>
        <v xml:space="preserve"> </v>
      </c>
      <c r="L459" s="46">
        <f t="shared" si="13"/>
        <v>0</v>
      </c>
      <c r="M459" s="47"/>
      <c r="N459" s="48" t="str" cm="1">
        <f t="array" ref="N459">_xlfn.IFS(M459&gt;L459,"YES",AND(M459&gt;0,M459&lt;L459),"NO",OR(M459=0,M459="",""),"")</f>
        <v/>
      </c>
      <c r="O459" s="4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1:26">
      <c r="A460" s="37"/>
      <c r="B460" s="68">
        <f>IFERROR(_xlfn.XLOOKUP(A460,'3-Step Check'!A:A,'3-Step Check'!M:M,,0),"")</f>
        <v>0</v>
      </c>
      <c r="C460" s="16">
        <f>_xlfn.XLOOKUP(A460,'3-Step Check'!A:A,'3-Step Check'!G:G,,0)</f>
        <v>0</v>
      </c>
      <c r="D460" s="16">
        <f>_xlfn.XLOOKUP(A460,'3-Step Check'!A:A,'3-Step Check'!F:F,,0)</f>
        <v>0</v>
      </c>
      <c r="E460" s="39"/>
      <c r="F460" s="40">
        <f t="shared" si="7"/>
        <v>0</v>
      </c>
      <c r="G460" s="41" t="str">
        <f t="shared" si="8"/>
        <v xml:space="preserve"> </v>
      </c>
      <c r="H460" s="42">
        <f t="shared" si="9"/>
        <v>0</v>
      </c>
      <c r="I460" s="43" t="str">
        <f t="shared" si="10"/>
        <v xml:space="preserve"> </v>
      </c>
      <c r="J460" s="44">
        <f t="shared" si="11"/>
        <v>0</v>
      </c>
      <c r="K460" s="45" t="str">
        <f t="shared" si="12"/>
        <v xml:space="preserve"> </v>
      </c>
      <c r="L460" s="46">
        <f t="shared" si="13"/>
        <v>0</v>
      </c>
      <c r="M460" s="47"/>
      <c r="N460" s="48" t="str" cm="1">
        <f t="array" ref="N460">_xlfn.IFS(M460&gt;L460,"YES",AND(M460&gt;0,M460&lt;L460),"NO",OR(M460=0,M460="",""),"")</f>
        <v/>
      </c>
      <c r="O460" s="4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1:26">
      <c r="A461" s="37"/>
      <c r="B461" s="68">
        <f>IFERROR(_xlfn.XLOOKUP(A461,'3-Step Check'!A:A,'3-Step Check'!M:M,,0),"")</f>
        <v>0</v>
      </c>
      <c r="C461" s="16">
        <f>_xlfn.XLOOKUP(A461,'3-Step Check'!A:A,'3-Step Check'!G:G,,0)</f>
        <v>0</v>
      </c>
      <c r="D461" s="16">
        <f>_xlfn.XLOOKUP(A461,'3-Step Check'!A:A,'3-Step Check'!F:F,,0)</f>
        <v>0</v>
      </c>
      <c r="E461" s="39"/>
      <c r="F461" s="40">
        <f t="shared" si="7"/>
        <v>0</v>
      </c>
      <c r="G461" s="41" t="str">
        <f t="shared" si="8"/>
        <v xml:space="preserve"> </v>
      </c>
      <c r="H461" s="42">
        <f t="shared" si="9"/>
        <v>0</v>
      </c>
      <c r="I461" s="43" t="str">
        <f t="shared" si="10"/>
        <v xml:space="preserve"> </v>
      </c>
      <c r="J461" s="44">
        <f t="shared" si="11"/>
        <v>0</v>
      </c>
      <c r="K461" s="45" t="str">
        <f t="shared" si="12"/>
        <v xml:space="preserve"> </v>
      </c>
      <c r="L461" s="46">
        <f t="shared" si="13"/>
        <v>0</v>
      </c>
      <c r="M461" s="47"/>
      <c r="N461" s="48" t="str" cm="1">
        <f t="array" ref="N461">_xlfn.IFS(M461&gt;L461,"YES",AND(M461&gt;0,M461&lt;L461),"NO",OR(M461=0,M461="",""),"")</f>
        <v/>
      </c>
      <c r="O461" s="4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1:26">
      <c r="A462" s="37"/>
      <c r="B462" s="68">
        <f>IFERROR(_xlfn.XLOOKUP(A462,'3-Step Check'!A:A,'3-Step Check'!M:M,,0),"")</f>
        <v>0</v>
      </c>
      <c r="C462" s="16">
        <f>_xlfn.XLOOKUP(A462,'3-Step Check'!A:A,'3-Step Check'!G:G,,0)</f>
        <v>0</v>
      </c>
      <c r="D462" s="16">
        <f>_xlfn.XLOOKUP(A462,'3-Step Check'!A:A,'3-Step Check'!F:F,,0)</f>
        <v>0</v>
      </c>
      <c r="E462" s="39"/>
      <c r="F462" s="40">
        <f t="shared" si="7"/>
        <v>0</v>
      </c>
      <c r="G462" s="41" t="str">
        <f t="shared" si="8"/>
        <v xml:space="preserve"> </v>
      </c>
      <c r="H462" s="42">
        <f t="shared" si="9"/>
        <v>0</v>
      </c>
      <c r="I462" s="43" t="str">
        <f t="shared" si="10"/>
        <v xml:space="preserve"> </v>
      </c>
      <c r="J462" s="44">
        <f t="shared" si="11"/>
        <v>0</v>
      </c>
      <c r="K462" s="45" t="str">
        <f t="shared" si="12"/>
        <v xml:space="preserve"> </v>
      </c>
      <c r="L462" s="46">
        <f t="shared" si="13"/>
        <v>0</v>
      </c>
      <c r="M462" s="47"/>
      <c r="N462" s="48" t="str" cm="1">
        <f t="array" ref="N462">_xlfn.IFS(M462&gt;L462,"YES",AND(M462&gt;0,M462&lt;L462),"NO",OR(M462=0,M462="",""),"")</f>
        <v/>
      </c>
      <c r="O462" s="4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1:26">
      <c r="A463" s="37"/>
      <c r="B463" s="68">
        <f>IFERROR(_xlfn.XLOOKUP(A463,'3-Step Check'!A:A,'3-Step Check'!M:M,,0),"")</f>
        <v>0</v>
      </c>
      <c r="C463" s="16">
        <f>_xlfn.XLOOKUP(A463,'3-Step Check'!A:A,'3-Step Check'!G:G,,0)</f>
        <v>0</v>
      </c>
      <c r="D463" s="16">
        <f>_xlfn.XLOOKUP(A463,'3-Step Check'!A:A,'3-Step Check'!F:F,,0)</f>
        <v>0</v>
      </c>
      <c r="E463" s="39"/>
      <c r="F463" s="40">
        <f t="shared" si="7"/>
        <v>0</v>
      </c>
      <c r="G463" s="41" t="str">
        <f t="shared" si="8"/>
        <v xml:space="preserve"> </v>
      </c>
      <c r="H463" s="42">
        <f t="shared" si="9"/>
        <v>0</v>
      </c>
      <c r="I463" s="43" t="str">
        <f t="shared" si="10"/>
        <v xml:space="preserve"> </v>
      </c>
      <c r="J463" s="44">
        <f t="shared" si="11"/>
        <v>0</v>
      </c>
      <c r="K463" s="45" t="str">
        <f t="shared" si="12"/>
        <v xml:space="preserve"> </v>
      </c>
      <c r="L463" s="46">
        <f t="shared" si="13"/>
        <v>0</v>
      </c>
      <c r="M463" s="47"/>
      <c r="N463" s="48" t="str" cm="1">
        <f t="array" ref="N463">_xlfn.IFS(M463&gt;L463,"YES",AND(M463&gt;0,M463&lt;L463),"NO",OR(M463=0,M463="",""),"")</f>
        <v/>
      </c>
      <c r="O463" s="4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1:26">
      <c r="A464" s="37"/>
      <c r="B464" s="68">
        <f>IFERROR(_xlfn.XLOOKUP(A464,'3-Step Check'!A:A,'3-Step Check'!M:M,,0),"")</f>
        <v>0</v>
      </c>
      <c r="C464" s="16">
        <f>_xlfn.XLOOKUP(A464,'3-Step Check'!A:A,'3-Step Check'!G:G,,0)</f>
        <v>0</v>
      </c>
      <c r="D464" s="16">
        <f>_xlfn.XLOOKUP(A464,'3-Step Check'!A:A,'3-Step Check'!F:F,,0)</f>
        <v>0</v>
      </c>
      <c r="E464" s="39"/>
      <c r="F464" s="40">
        <f t="shared" si="7"/>
        <v>0</v>
      </c>
      <c r="G464" s="41" t="str">
        <f t="shared" si="8"/>
        <v xml:space="preserve"> </v>
      </c>
      <c r="H464" s="42">
        <f t="shared" si="9"/>
        <v>0</v>
      </c>
      <c r="I464" s="43" t="str">
        <f t="shared" si="10"/>
        <v xml:space="preserve"> </v>
      </c>
      <c r="J464" s="44">
        <f t="shared" si="11"/>
        <v>0</v>
      </c>
      <c r="K464" s="45" t="str">
        <f t="shared" si="12"/>
        <v xml:space="preserve"> </v>
      </c>
      <c r="L464" s="46">
        <f t="shared" si="13"/>
        <v>0</v>
      </c>
      <c r="M464" s="47"/>
      <c r="N464" s="48" t="str" cm="1">
        <f t="array" ref="N464">_xlfn.IFS(M464&gt;L464,"YES",AND(M464&gt;0,M464&lt;L464),"NO",OR(M464=0,M464="",""),"")</f>
        <v/>
      </c>
      <c r="O464" s="4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1:26">
      <c r="A465" s="37"/>
      <c r="B465" s="68">
        <f>IFERROR(_xlfn.XLOOKUP(A465,'3-Step Check'!A:A,'3-Step Check'!M:M,,0),"")</f>
        <v>0</v>
      </c>
      <c r="C465" s="16">
        <f>_xlfn.XLOOKUP(A465,'3-Step Check'!A:A,'3-Step Check'!G:G,,0)</f>
        <v>0</v>
      </c>
      <c r="D465" s="16">
        <f>_xlfn.XLOOKUP(A465,'3-Step Check'!A:A,'3-Step Check'!F:F,,0)</f>
        <v>0</v>
      </c>
      <c r="E465" s="39"/>
      <c r="F465" s="40">
        <f t="shared" si="7"/>
        <v>0</v>
      </c>
      <c r="G465" s="41" t="str">
        <f t="shared" si="8"/>
        <v xml:space="preserve"> </v>
      </c>
      <c r="H465" s="42">
        <f t="shared" si="9"/>
        <v>0</v>
      </c>
      <c r="I465" s="43" t="str">
        <f t="shared" si="10"/>
        <v xml:space="preserve"> </v>
      </c>
      <c r="J465" s="44">
        <f t="shared" si="11"/>
        <v>0</v>
      </c>
      <c r="K465" s="45" t="str">
        <f t="shared" si="12"/>
        <v xml:space="preserve"> </v>
      </c>
      <c r="L465" s="46">
        <f t="shared" si="13"/>
        <v>0</v>
      </c>
      <c r="M465" s="47"/>
      <c r="N465" s="48" t="str" cm="1">
        <f t="array" ref="N465">_xlfn.IFS(M465&gt;L465,"YES",AND(M465&gt;0,M465&lt;L465),"NO",OR(M465=0,M465="",""),"")</f>
        <v/>
      </c>
      <c r="O465" s="4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1:26">
      <c r="A466" s="37"/>
      <c r="B466" s="68">
        <f>IFERROR(_xlfn.XLOOKUP(A466,'3-Step Check'!A:A,'3-Step Check'!M:M,,0),"")</f>
        <v>0</v>
      </c>
      <c r="C466" s="16">
        <f>_xlfn.XLOOKUP(A466,'3-Step Check'!A:A,'3-Step Check'!G:G,,0)</f>
        <v>0</v>
      </c>
      <c r="D466" s="16">
        <f>_xlfn.XLOOKUP(A466,'3-Step Check'!A:A,'3-Step Check'!F:F,,0)</f>
        <v>0</v>
      </c>
      <c r="E466" s="39"/>
      <c r="F466" s="40">
        <f t="shared" si="7"/>
        <v>0</v>
      </c>
      <c r="G466" s="41" t="str">
        <f t="shared" si="8"/>
        <v xml:space="preserve"> </v>
      </c>
      <c r="H466" s="42">
        <f t="shared" si="9"/>
        <v>0</v>
      </c>
      <c r="I466" s="43" t="str">
        <f t="shared" si="10"/>
        <v xml:space="preserve"> </v>
      </c>
      <c r="J466" s="44">
        <f t="shared" si="11"/>
        <v>0</v>
      </c>
      <c r="K466" s="45" t="str">
        <f t="shared" si="12"/>
        <v xml:space="preserve"> </v>
      </c>
      <c r="L466" s="46">
        <f t="shared" si="13"/>
        <v>0</v>
      </c>
      <c r="M466" s="47"/>
      <c r="N466" s="48" t="str" cm="1">
        <f t="array" ref="N466">_xlfn.IFS(M466&gt;L466,"YES",AND(M466&gt;0,M466&lt;L466),"NO",OR(M466=0,M466="",""),"")</f>
        <v/>
      </c>
      <c r="O466" s="4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1:26">
      <c r="A467" s="37"/>
      <c r="B467" s="68">
        <f>IFERROR(_xlfn.XLOOKUP(A467,'3-Step Check'!A:A,'3-Step Check'!M:M,,0),"")</f>
        <v>0</v>
      </c>
      <c r="C467" s="16">
        <f>_xlfn.XLOOKUP(A467,'3-Step Check'!A:A,'3-Step Check'!G:G,,0)</f>
        <v>0</v>
      </c>
      <c r="D467" s="16">
        <f>_xlfn.XLOOKUP(A467,'3-Step Check'!A:A,'3-Step Check'!F:F,,0)</f>
        <v>0</v>
      </c>
      <c r="E467" s="39"/>
      <c r="F467" s="40">
        <f t="shared" si="7"/>
        <v>0</v>
      </c>
      <c r="G467" s="41" t="str">
        <f t="shared" si="8"/>
        <v xml:space="preserve"> </v>
      </c>
      <c r="H467" s="42">
        <f t="shared" si="9"/>
        <v>0</v>
      </c>
      <c r="I467" s="43" t="str">
        <f t="shared" si="10"/>
        <v xml:space="preserve"> </v>
      </c>
      <c r="J467" s="44">
        <f t="shared" si="11"/>
        <v>0</v>
      </c>
      <c r="K467" s="45" t="str">
        <f t="shared" si="12"/>
        <v xml:space="preserve"> </v>
      </c>
      <c r="L467" s="46">
        <f t="shared" si="13"/>
        <v>0</v>
      </c>
      <c r="M467" s="47"/>
      <c r="N467" s="48" t="str" cm="1">
        <f t="array" ref="N467">_xlfn.IFS(M467&gt;L467,"YES",AND(M467&gt;0,M467&lt;L467),"NO",OR(M467=0,M467="",""),"")</f>
        <v/>
      </c>
      <c r="O467" s="4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1:26">
      <c r="A468" s="37"/>
      <c r="B468" s="68">
        <f>IFERROR(_xlfn.XLOOKUP(A468,'3-Step Check'!A:A,'3-Step Check'!M:M,,0),"")</f>
        <v>0</v>
      </c>
      <c r="C468" s="16">
        <f>_xlfn.XLOOKUP(A468,'3-Step Check'!A:A,'3-Step Check'!G:G,,0)</f>
        <v>0</v>
      </c>
      <c r="D468" s="16">
        <f>_xlfn.XLOOKUP(A468,'3-Step Check'!A:A,'3-Step Check'!F:F,,0)</f>
        <v>0</v>
      </c>
      <c r="E468" s="39"/>
      <c r="F468" s="40">
        <f t="shared" si="7"/>
        <v>0</v>
      </c>
      <c r="G468" s="41" t="str">
        <f t="shared" si="8"/>
        <v xml:space="preserve"> </v>
      </c>
      <c r="H468" s="42">
        <f t="shared" si="9"/>
        <v>0</v>
      </c>
      <c r="I468" s="43" t="str">
        <f t="shared" si="10"/>
        <v xml:space="preserve"> </v>
      </c>
      <c r="J468" s="44">
        <f t="shared" si="11"/>
        <v>0</v>
      </c>
      <c r="K468" s="45" t="str">
        <f t="shared" si="12"/>
        <v xml:space="preserve"> </v>
      </c>
      <c r="L468" s="46">
        <f t="shared" si="13"/>
        <v>0</v>
      </c>
      <c r="M468" s="47"/>
      <c r="N468" s="48" t="str" cm="1">
        <f t="array" ref="N468">_xlfn.IFS(M468&gt;L468,"YES",AND(M468&gt;0,M468&lt;L468),"NO",OR(M468=0,M468="",""),"")</f>
        <v/>
      </c>
      <c r="O468" s="4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1:26">
      <c r="A469" s="37"/>
      <c r="B469" s="68">
        <f>IFERROR(_xlfn.XLOOKUP(A469,'3-Step Check'!A:A,'3-Step Check'!M:M,,0),"")</f>
        <v>0</v>
      </c>
      <c r="C469" s="16">
        <f>_xlfn.XLOOKUP(A469,'3-Step Check'!A:A,'3-Step Check'!G:G,,0)</f>
        <v>0</v>
      </c>
      <c r="D469" s="16">
        <f>_xlfn.XLOOKUP(A469,'3-Step Check'!A:A,'3-Step Check'!F:F,,0)</f>
        <v>0</v>
      </c>
      <c r="E469" s="39"/>
      <c r="F469" s="40">
        <f t="shared" si="7"/>
        <v>0</v>
      </c>
      <c r="G469" s="41" t="str">
        <f t="shared" si="8"/>
        <v xml:space="preserve"> </v>
      </c>
      <c r="H469" s="42">
        <f t="shared" si="9"/>
        <v>0</v>
      </c>
      <c r="I469" s="43" t="str">
        <f t="shared" si="10"/>
        <v xml:space="preserve"> </v>
      </c>
      <c r="J469" s="44">
        <f t="shared" si="11"/>
        <v>0</v>
      </c>
      <c r="K469" s="45" t="str">
        <f t="shared" si="12"/>
        <v xml:space="preserve"> </v>
      </c>
      <c r="L469" s="46">
        <f t="shared" si="13"/>
        <v>0</v>
      </c>
      <c r="M469" s="47"/>
      <c r="N469" s="48" t="str" cm="1">
        <f t="array" ref="N469">_xlfn.IFS(M469&gt;L469,"YES",AND(M469&gt;0,M469&lt;L469),"NO",OR(M469=0,M469="",""),"")</f>
        <v/>
      </c>
      <c r="O469" s="4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1:26">
      <c r="A470" s="37"/>
      <c r="B470" s="68">
        <f>IFERROR(_xlfn.XLOOKUP(A470,'3-Step Check'!A:A,'3-Step Check'!M:M,,0),"")</f>
        <v>0</v>
      </c>
      <c r="C470" s="16">
        <f>_xlfn.XLOOKUP(A470,'3-Step Check'!A:A,'3-Step Check'!G:G,,0)</f>
        <v>0</v>
      </c>
      <c r="D470" s="16">
        <f>_xlfn.XLOOKUP(A470,'3-Step Check'!A:A,'3-Step Check'!F:F,,0)</f>
        <v>0</v>
      </c>
      <c r="E470" s="39"/>
      <c r="F470" s="40">
        <f t="shared" si="7"/>
        <v>0</v>
      </c>
      <c r="G470" s="41" t="str">
        <f t="shared" si="8"/>
        <v xml:space="preserve"> </v>
      </c>
      <c r="H470" s="42">
        <f t="shared" si="9"/>
        <v>0</v>
      </c>
      <c r="I470" s="43" t="str">
        <f t="shared" si="10"/>
        <v xml:space="preserve"> </v>
      </c>
      <c r="J470" s="44">
        <f t="shared" si="11"/>
        <v>0</v>
      </c>
      <c r="K470" s="45" t="str">
        <f t="shared" si="12"/>
        <v xml:space="preserve"> </v>
      </c>
      <c r="L470" s="46">
        <f t="shared" si="13"/>
        <v>0</v>
      </c>
      <c r="M470" s="47"/>
      <c r="N470" s="48" t="str" cm="1">
        <f t="array" ref="N470">_xlfn.IFS(M470&gt;L470,"YES",AND(M470&gt;0,M470&lt;L470),"NO",OR(M470=0,M470="",""),"")</f>
        <v/>
      </c>
      <c r="O470" s="4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1:26">
      <c r="A471" s="37"/>
      <c r="B471" s="68">
        <f>IFERROR(_xlfn.XLOOKUP(A471,'3-Step Check'!A:A,'3-Step Check'!M:M,,0),"")</f>
        <v>0</v>
      </c>
      <c r="C471" s="16">
        <f>_xlfn.XLOOKUP(A471,'3-Step Check'!A:A,'3-Step Check'!G:G,,0)</f>
        <v>0</v>
      </c>
      <c r="D471" s="16">
        <f>_xlfn.XLOOKUP(A471,'3-Step Check'!A:A,'3-Step Check'!F:F,,0)</f>
        <v>0</v>
      </c>
      <c r="E471" s="39"/>
      <c r="F471" s="40">
        <f t="shared" si="7"/>
        <v>0</v>
      </c>
      <c r="G471" s="41" t="str">
        <f t="shared" si="8"/>
        <v xml:space="preserve"> </v>
      </c>
      <c r="H471" s="42">
        <f t="shared" si="9"/>
        <v>0</v>
      </c>
      <c r="I471" s="43" t="str">
        <f t="shared" si="10"/>
        <v xml:space="preserve"> </v>
      </c>
      <c r="J471" s="44">
        <f t="shared" si="11"/>
        <v>0</v>
      </c>
      <c r="K471" s="45" t="str">
        <f t="shared" si="12"/>
        <v xml:space="preserve"> </v>
      </c>
      <c r="L471" s="46">
        <f t="shared" si="13"/>
        <v>0</v>
      </c>
      <c r="M471" s="47"/>
      <c r="N471" s="48" t="str" cm="1">
        <f t="array" ref="N471">_xlfn.IFS(M471&gt;L471,"YES",AND(M471&gt;0,M471&lt;L471),"NO",OR(M471=0,M471="",""),"")</f>
        <v/>
      </c>
      <c r="O471" s="4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1:26">
      <c r="A472" s="37"/>
      <c r="B472" s="68">
        <f>IFERROR(_xlfn.XLOOKUP(A472,'3-Step Check'!A:A,'3-Step Check'!M:M,,0),"")</f>
        <v>0</v>
      </c>
      <c r="C472" s="16">
        <f>_xlfn.XLOOKUP(A472,'3-Step Check'!A:A,'3-Step Check'!G:G,,0)</f>
        <v>0</v>
      </c>
      <c r="D472" s="16">
        <f>_xlfn.XLOOKUP(A472,'3-Step Check'!A:A,'3-Step Check'!F:F,,0)</f>
        <v>0</v>
      </c>
      <c r="E472" s="39"/>
      <c r="F472" s="40">
        <f t="shared" si="7"/>
        <v>0</v>
      </c>
      <c r="G472" s="41" t="str">
        <f t="shared" si="8"/>
        <v xml:space="preserve"> </v>
      </c>
      <c r="H472" s="42">
        <f t="shared" si="9"/>
        <v>0</v>
      </c>
      <c r="I472" s="43" t="str">
        <f t="shared" si="10"/>
        <v xml:space="preserve"> </v>
      </c>
      <c r="J472" s="44">
        <f t="shared" si="11"/>
        <v>0</v>
      </c>
      <c r="K472" s="45" t="str">
        <f t="shared" si="12"/>
        <v xml:space="preserve"> </v>
      </c>
      <c r="L472" s="46">
        <f t="shared" si="13"/>
        <v>0</v>
      </c>
      <c r="M472" s="47"/>
      <c r="N472" s="48" t="str" cm="1">
        <f t="array" ref="N472">_xlfn.IFS(M472&gt;L472,"YES",AND(M472&gt;0,M472&lt;L472),"NO",OR(M472=0,M472="",""),"")</f>
        <v/>
      </c>
      <c r="O472" s="4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1:26">
      <c r="A473" s="37"/>
      <c r="B473" s="68">
        <f>IFERROR(_xlfn.XLOOKUP(A473,'3-Step Check'!A:A,'3-Step Check'!M:M,,0),"")</f>
        <v>0</v>
      </c>
      <c r="C473" s="16">
        <f>_xlfn.XLOOKUP(A473,'3-Step Check'!A:A,'3-Step Check'!G:G,,0)</f>
        <v>0</v>
      </c>
      <c r="D473" s="16">
        <f>_xlfn.XLOOKUP(A473,'3-Step Check'!A:A,'3-Step Check'!F:F,,0)</f>
        <v>0</v>
      </c>
      <c r="E473" s="39"/>
      <c r="F473" s="40">
        <f t="shared" si="7"/>
        <v>0</v>
      </c>
      <c r="G473" s="41" t="str">
        <f t="shared" si="8"/>
        <v xml:space="preserve"> </v>
      </c>
      <c r="H473" s="42">
        <f t="shared" si="9"/>
        <v>0</v>
      </c>
      <c r="I473" s="43" t="str">
        <f t="shared" si="10"/>
        <v xml:space="preserve"> </v>
      </c>
      <c r="J473" s="44">
        <f t="shared" si="11"/>
        <v>0</v>
      </c>
      <c r="K473" s="45" t="str">
        <f t="shared" si="12"/>
        <v xml:space="preserve"> </v>
      </c>
      <c r="L473" s="46">
        <f t="shared" si="13"/>
        <v>0</v>
      </c>
      <c r="M473" s="47"/>
      <c r="N473" s="48" t="str" cm="1">
        <f t="array" ref="N473">_xlfn.IFS(M473&gt;L473,"YES",AND(M473&gt;0,M473&lt;L473),"NO",OR(M473=0,M473="",""),"")</f>
        <v/>
      </c>
      <c r="O473" s="4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1:26">
      <c r="A474" s="37"/>
      <c r="B474" s="68">
        <f>IFERROR(_xlfn.XLOOKUP(A474,'3-Step Check'!A:A,'3-Step Check'!M:M,,0),"")</f>
        <v>0</v>
      </c>
      <c r="C474" s="16">
        <f>_xlfn.XLOOKUP(A474,'3-Step Check'!A:A,'3-Step Check'!G:G,,0)</f>
        <v>0</v>
      </c>
      <c r="D474" s="16">
        <f>_xlfn.XLOOKUP(A474,'3-Step Check'!A:A,'3-Step Check'!F:F,,0)</f>
        <v>0</v>
      </c>
      <c r="E474" s="39"/>
      <c r="F474" s="40">
        <f t="shared" si="7"/>
        <v>0</v>
      </c>
      <c r="G474" s="41" t="str">
        <f t="shared" si="8"/>
        <v xml:space="preserve"> </v>
      </c>
      <c r="H474" s="42">
        <f t="shared" si="9"/>
        <v>0</v>
      </c>
      <c r="I474" s="43" t="str">
        <f t="shared" si="10"/>
        <v xml:space="preserve"> </v>
      </c>
      <c r="J474" s="44">
        <f t="shared" si="11"/>
        <v>0</v>
      </c>
      <c r="K474" s="45" t="str">
        <f t="shared" si="12"/>
        <v xml:space="preserve"> </v>
      </c>
      <c r="L474" s="46">
        <f t="shared" si="13"/>
        <v>0</v>
      </c>
      <c r="M474" s="47"/>
      <c r="N474" s="48" t="str" cm="1">
        <f t="array" ref="N474">_xlfn.IFS(M474&gt;L474,"YES",AND(M474&gt;0,M474&lt;L474),"NO",OR(M474=0,M474="",""),"")</f>
        <v/>
      </c>
      <c r="O474" s="4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1:26">
      <c r="A475" s="37"/>
      <c r="B475" s="68">
        <f>IFERROR(_xlfn.XLOOKUP(A475,'3-Step Check'!A:A,'3-Step Check'!M:M,,0),"")</f>
        <v>0</v>
      </c>
      <c r="C475" s="16">
        <f>_xlfn.XLOOKUP(A475,'3-Step Check'!A:A,'3-Step Check'!G:G,,0)</f>
        <v>0</v>
      </c>
      <c r="D475" s="16">
        <f>_xlfn.XLOOKUP(A475,'3-Step Check'!A:A,'3-Step Check'!F:F,,0)</f>
        <v>0</v>
      </c>
      <c r="E475" s="39"/>
      <c r="F475" s="40">
        <f t="shared" si="7"/>
        <v>0</v>
      </c>
      <c r="G475" s="41" t="str">
        <f t="shared" si="8"/>
        <v xml:space="preserve"> </v>
      </c>
      <c r="H475" s="42">
        <f t="shared" si="9"/>
        <v>0</v>
      </c>
      <c r="I475" s="43" t="str">
        <f t="shared" si="10"/>
        <v xml:space="preserve"> </v>
      </c>
      <c r="J475" s="44">
        <f t="shared" si="11"/>
        <v>0</v>
      </c>
      <c r="K475" s="45" t="str">
        <f t="shared" si="12"/>
        <v xml:space="preserve"> </v>
      </c>
      <c r="L475" s="46">
        <f t="shared" si="13"/>
        <v>0</v>
      </c>
      <c r="M475" s="47"/>
      <c r="N475" s="48" t="str" cm="1">
        <f t="array" ref="N475">_xlfn.IFS(M475&gt;L475,"YES",AND(M475&gt;0,M475&lt;L475),"NO",OR(M475=0,M475="",""),"")</f>
        <v/>
      </c>
      <c r="O475" s="4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1:26">
      <c r="A476" s="37"/>
      <c r="B476" s="68">
        <f>IFERROR(_xlfn.XLOOKUP(A476,'3-Step Check'!A:A,'3-Step Check'!M:M,,0),"")</f>
        <v>0</v>
      </c>
      <c r="C476" s="16">
        <f>_xlfn.XLOOKUP(A476,'3-Step Check'!A:A,'3-Step Check'!G:G,,0)</f>
        <v>0</v>
      </c>
      <c r="D476" s="16">
        <f>_xlfn.XLOOKUP(A476,'3-Step Check'!A:A,'3-Step Check'!F:F,,0)</f>
        <v>0</v>
      </c>
      <c r="E476" s="39"/>
      <c r="F476" s="40">
        <f t="shared" si="7"/>
        <v>0</v>
      </c>
      <c r="G476" s="41" t="str">
        <f t="shared" si="8"/>
        <v xml:space="preserve"> </v>
      </c>
      <c r="H476" s="42">
        <f t="shared" si="9"/>
        <v>0</v>
      </c>
      <c r="I476" s="43" t="str">
        <f t="shared" si="10"/>
        <v xml:space="preserve"> </v>
      </c>
      <c r="J476" s="44">
        <f t="shared" si="11"/>
        <v>0</v>
      </c>
      <c r="K476" s="45" t="str">
        <f t="shared" si="12"/>
        <v xml:space="preserve"> </v>
      </c>
      <c r="L476" s="46">
        <f t="shared" si="13"/>
        <v>0</v>
      </c>
      <c r="M476" s="47"/>
      <c r="N476" s="48" t="str" cm="1">
        <f t="array" ref="N476">_xlfn.IFS(M476&gt;L476,"YES",AND(M476&gt;0,M476&lt;L476),"NO",OR(M476=0,M476="",""),"")</f>
        <v/>
      </c>
      <c r="O476" s="4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1:26">
      <c r="A477" s="37"/>
      <c r="B477" s="68">
        <f>IFERROR(_xlfn.XLOOKUP(A477,'3-Step Check'!A:A,'3-Step Check'!M:M,,0),"")</f>
        <v>0</v>
      </c>
      <c r="C477" s="16">
        <f>_xlfn.XLOOKUP(A477,'3-Step Check'!A:A,'3-Step Check'!G:G,,0)</f>
        <v>0</v>
      </c>
      <c r="D477" s="16">
        <f>_xlfn.XLOOKUP(A477,'3-Step Check'!A:A,'3-Step Check'!F:F,,0)</f>
        <v>0</v>
      </c>
      <c r="E477" s="39"/>
      <c r="F477" s="40">
        <f t="shared" si="7"/>
        <v>0</v>
      </c>
      <c r="G477" s="41" t="str">
        <f t="shared" si="8"/>
        <v xml:space="preserve"> </v>
      </c>
      <c r="H477" s="42">
        <f t="shared" si="9"/>
        <v>0</v>
      </c>
      <c r="I477" s="43" t="str">
        <f t="shared" si="10"/>
        <v xml:space="preserve"> </v>
      </c>
      <c r="J477" s="44">
        <f t="shared" si="11"/>
        <v>0</v>
      </c>
      <c r="K477" s="45" t="str">
        <f t="shared" si="12"/>
        <v xml:space="preserve"> </v>
      </c>
      <c r="L477" s="46">
        <f t="shared" si="13"/>
        <v>0</v>
      </c>
      <c r="M477" s="47"/>
      <c r="N477" s="48" t="str" cm="1">
        <f t="array" ref="N477">_xlfn.IFS(M477&gt;L477,"YES",AND(M477&gt;0,M477&lt;L477),"NO",OR(M477=0,M477="",""),"")</f>
        <v/>
      </c>
      <c r="O477" s="4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1:26">
      <c r="A478" s="37"/>
      <c r="B478" s="68">
        <f>IFERROR(_xlfn.XLOOKUP(A478,'3-Step Check'!A:A,'3-Step Check'!M:M,,0),"")</f>
        <v>0</v>
      </c>
      <c r="C478" s="16">
        <f>_xlfn.XLOOKUP(A478,'3-Step Check'!A:A,'3-Step Check'!G:G,,0)</f>
        <v>0</v>
      </c>
      <c r="D478" s="16">
        <f>_xlfn.XLOOKUP(A478,'3-Step Check'!A:A,'3-Step Check'!F:F,,0)</f>
        <v>0</v>
      </c>
      <c r="E478" s="39"/>
      <c r="F478" s="40">
        <f t="shared" si="7"/>
        <v>0</v>
      </c>
      <c r="G478" s="41" t="str">
        <f t="shared" si="8"/>
        <v xml:space="preserve"> </v>
      </c>
      <c r="H478" s="42">
        <f t="shared" si="9"/>
        <v>0</v>
      </c>
      <c r="I478" s="43" t="str">
        <f t="shared" si="10"/>
        <v xml:space="preserve"> </v>
      </c>
      <c r="J478" s="44">
        <f t="shared" si="11"/>
        <v>0</v>
      </c>
      <c r="K478" s="45" t="str">
        <f t="shared" si="12"/>
        <v xml:space="preserve"> </v>
      </c>
      <c r="L478" s="46">
        <f t="shared" si="13"/>
        <v>0</v>
      </c>
      <c r="M478" s="47"/>
      <c r="N478" s="48" t="str" cm="1">
        <f t="array" ref="N478">_xlfn.IFS(M478&gt;L478,"YES",AND(M478&gt;0,M478&lt;L478),"NO",OR(M478=0,M478="",""),"")</f>
        <v/>
      </c>
      <c r="O478" s="4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1:26">
      <c r="A479" s="37"/>
      <c r="B479" s="68">
        <f>IFERROR(_xlfn.XLOOKUP(A479,'3-Step Check'!A:A,'3-Step Check'!M:M,,0),"")</f>
        <v>0</v>
      </c>
      <c r="C479" s="16">
        <f>_xlfn.XLOOKUP(A479,'3-Step Check'!A:A,'3-Step Check'!G:G,,0)</f>
        <v>0</v>
      </c>
      <c r="D479" s="16">
        <f>_xlfn.XLOOKUP(A479,'3-Step Check'!A:A,'3-Step Check'!F:F,,0)</f>
        <v>0</v>
      </c>
      <c r="E479" s="39"/>
      <c r="F479" s="40">
        <f t="shared" si="7"/>
        <v>0</v>
      </c>
      <c r="G479" s="41" t="str">
        <f t="shared" si="8"/>
        <v xml:space="preserve"> </v>
      </c>
      <c r="H479" s="42">
        <f t="shared" si="9"/>
        <v>0</v>
      </c>
      <c r="I479" s="43" t="str">
        <f t="shared" si="10"/>
        <v xml:space="preserve"> </v>
      </c>
      <c r="J479" s="44">
        <f t="shared" si="11"/>
        <v>0</v>
      </c>
      <c r="K479" s="45" t="str">
        <f t="shared" si="12"/>
        <v xml:space="preserve"> </v>
      </c>
      <c r="L479" s="46">
        <f t="shared" si="13"/>
        <v>0</v>
      </c>
      <c r="M479" s="47"/>
      <c r="N479" s="48" t="str" cm="1">
        <f t="array" ref="N479">_xlfn.IFS(M479&gt;L479,"YES",AND(M479&gt;0,M479&lt;L479),"NO",OR(M479=0,M479="",""),"")</f>
        <v/>
      </c>
      <c r="O479" s="4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1:26">
      <c r="A480" s="37"/>
      <c r="B480" s="68">
        <f>IFERROR(_xlfn.XLOOKUP(A480,'3-Step Check'!A:A,'3-Step Check'!M:M,,0),"")</f>
        <v>0</v>
      </c>
      <c r="C480" s="16">
        <f>_xlfn.XLOOKUP(A480,'3-Step Check'!A:A,'3-Step Check'!G:G,,0)</f>
        <v>0</v>
      </c>
      <c r="D480" s="16">
        <f>_xlfn.XLOOKUP(A480,'3-Step Check'!A:A,'3-Step Check'!F:F,,0)</f>
        <v>0</v>
      </c>
      <c r="E480" s="39"/>
      <c r="F480" s="40">
        <f t="shared" si="7"/>
        <v>0</v>
      </c>
      <c r="G480" s="41" t="str">
        <f t="shared" si="8"/>
        <v xml:space="preserve"> </v>
      </c>
      <c r="H480" s="42">
        <f t="shared" si="9"/>
        <v>0</v>
      </c>
      <c r="I480" s="43" t="str">
        <f t="shared" si="10"/>
        <v xml:space="preserve"> </v>
      </c>
      <c r="J480" s="44">
        <f t="shared" si="11"/>
        <v>0</v>
      </c>
      <c r="K480" s="45" t="str">
        <f t="shared" si="12"/>
        <v xml:space="preserve"> </v>
      </c>
      <c r="L480" s="46">
        <f t="shared" si="13"/>
        <v>0</v>
      </c>
      <c r="M480" s="47"/>
      <c r="N480" s="48" t="str" cm="1">
        <f t="array" ref="N480">_xlfn.IFS(M480&gt;L480,"YES",AND(M480&gt;0,M480&lt;L480),"NO",OR(M480=0,M480="",""),"")</f>
        <v/>
      </c>
      <c r="O480" s="4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1:26">
      <c r="A481" s="37"/>
      <c r="B481" s="68">
        <f>IFERROR(_xlfn.XLOOKUP(A481,'3-Step Check'!A:A,'3-Step Check'!M:M,,0),"")</f>
        <v>0</v>
      </c>
      <c r="C481" s="16">
        <f>_xlfn.XLOOKUP(A481,'3-Step Check'!A:A,'3-Step Check'!G:G,,0)</f>
        <v>0</v>
      </c>
      <c r="D481" s="16">
        <f>_xlfn.XLOOKUP(A481,'3-Step Check'!A:A,'3-Step Check'!F:F,,0)</f>
        <v>0</v>
      </c>
      <c r="E481" s="39"/>
      <c r="F481" s="40">
        <f t="shared" si="7"/>
        <v>0</v>
      </c>
      <c r="G481" s="41" t="str">
        <f t="shared" si="8"/>
        <v xml:space="preserve"> </v>
      </c>
      <c r="H481" s="42">
        <f t="shared" si="9"/>
        <v>0</v>
      </c>
      <c r="I481" s="43" t="str">
        <f t="shared" si="10"/>
        <v xml:space="preserve"> </v>
      </c>
      <c r="J481" s="44">
        <f t="shared" si="11"/>
        <v>0</v>
      </c>
      <c r="K481" s="45" t="str">
        <f t="shared" si="12"/>
        <v xml:space="preserve"> </v>
      </c>
      <c r="L481" s="46">
        <f t="shared" si="13"/>
        <v>0</v>
      </c>
      <c r="M481" s="47"/>
      <c r="N481" s="48" t="str" cm="1">
        <f t="array" ref="N481">_xlfn.IFS(M481&gt;L481,"YES",AND(M481&gt;0,M481&lt;L481),"NO",OR(M481=0,M481="",""),"")</f>
        <v/>
      </c>
      <c r="O481" s="4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1:26">
      <c r="A482" s="37"/>
      <c r="B482" s="68">
        <f>IFERROR(_xlfn.XLOOKUP(A482,'3-Step Check'!A:A,'3-Step Check'!M:M,,0),"")</f>
        <v>0</v>
      </c>
      <c r="C482" s="16">
        <f>_xlfn.XLOOKUP(A482,'3-Step Check'!A:A,'3-Step Check'!G:G,,0)</f>
        <v>0</v>
      </c>
      <c r="D482" s="16">
        <f>_xlfn.XLOOKUP(A482,'3-Step Check'!A:A,'3-Step Check'!F:F,,0)</f>
        <v>0</v>
      </c>
      <c r="E482" s="39"/>
      <c r="F482" s="40">
        <f t="shared" si="7"/>
        <v>0</v>
      </c>
      <c r="G482" s="41" t="str">
        <f t="shared" si="8"/>
        <v xml:space="preserve"> </v>
      </c>
      <c r="H482" s="42">
        <f t="shared" si="9"/>
        <v>0</v>
      </c>
      <c r="I482" s="43" t="str">
        <f t="shared" si="10"/>
        <v xml:space="preserve"> </v>
      </c>
      <c r="J482" s="44">
        <f t="shared" si="11"/>
        <v>0</v>
      </c>
      <c r="K482" s="45" t="str">
        <f t="shared" si="12"/>
        <v xml:space="preserve"> </v>
      </c>
      <c r="L482" s="46">
        <f t="shared" si="13"/>
        <v>0</v>
      </c>
      <c r="M482" s="47"/>
      <c r="N482" s="48" t="str" cm="1">
        <f t="array" ref="N482">_xlfn.IFS(M482&gt;L482,"YES",AND(M482&gt;0,M482&lt;L482),"NO",OR(M482=0,M482="",""),"")</f>
        <v/>
      </c>
      <c r="O482" s="4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1:26">
      <c r="A483" s="37"/>
      <c r="B483" s="68">
        <f>IFERROR(_xlfn.XLOOKUP(A483,'3-Step Check'!A:A,'3-Step Check'!M:M,,0),"")</f>
        <v>0</v>
      </c>
      <c r="C483" s="16">
        <f>_xlfn.XLOOKUP(A483,'3-Step Check'!A:A,'3-Step Check'!G:G,,0)</f>
        <v>0</v>
      </c>
      <c r="D483" s="16">
        <f>_xlfn.XLOOKUP(A483,'3-Step Check'!A:A,'3-Step Check'!F:F,,0)</f>
        <v>0</v>
      </c>
      <c r="E483" s="39"/>
      <c r="F483" s="40">
        <f t="shared" si="7"/>
        <v>0</v>
      </c>
      <c r="G483" s="41" t="str">
        <f t="shared" si="8"/>
        <v xml:space="preserve"> </v>
      </c>
      <c r="H483" s="42">
        <f t="shared" si="9"/>
        <v>0</v>
      </c>
      <c r="I483" s="43" t="str">
        <f t="shared" si="10"/>
        <v xml:space="preserve"> </v>
      </c>
      <c r="J483" s="44">
        <f t="shared" si="11"/>
        <v>0</v>
      </c>
      <c r="K483" s="45" t="str">
        <f t="shared" si="12"/>
        <v xml:space="preserve"> </v>
      </c>
      <c r="L483" s="46">
        <f t="shared" si="13"/>
        <v>0</v>
      </c>
      <c r="M483" s="47"/>
      <c r="N483" s="48" t="str" cm="1">
        <f t="array" ref="N483">_xlfn.IFS(M483&gt;L483,"YES",AND(M483&gt;0,M483&lt;L483),"NO",OR(M483=0,M483="",""),"")</f>
        <v/>
      </c>
      <c r="O483" s="4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1:26">
      <c r="A484" s="37"/>
      <c r="B484" s="68">
        <f>IFERROR(_xlfn.XLOOKUP(A484,'3-Step Check'!A:A,'3-Step Check'!M:M,,0),"")</f>
        <v>0</v>
      </c>
      <c r="C484" s="16">
        <f>_xlfn.XLOOKUP(A484,'3-Step Check'!A:A,'3-Step Check'!G:G,,0)</f>
        <v>0</v>
      </c>
      <c r="D484" s="16">
        <f>_xlfn.XLOOKUP(A484,'3-Step Check'!A:A,'3-Step Check'!F:F,,0)</f>
        <v>0</v>
      </c>
      <c r="E484" s="39"/>
      <c r="F484" s="40">
        <f t="shared" si="7"/>
        <v>0</v>
      </c>
      <c r="G484" s="41" t="str">
        <f t="shared" si="8"/>
        <v xml:space="preserve"> </v>
      </c>
      <c r="H484" s="42">
        <f t="shared" si="9"/>
        <v>0</v>
      </c>
      <c r="I484" s="43" t="str">
        <f t="shared" si="10"/>
        <v xml:space="preserve"> </v>
      </c>
      <c r="J484" s="44">
        <f t="shared" si="11"/>
        <v>0</v>
      </c>
      <c r="K484" s="45" t="str">
        <f t="shared" si="12"/>
        <v xml:space="preserve"> </v>
      </c>
      <c r="L484" s="46">
        <f t="shared" si="13"/>
        <v>0</v>
      </c>
      <c r="M484" s="47"/>
      <c r="N484" s="48" t="str" cm="1">
        <f t="array" ref="N484">_xlfn.IFS(M484&gt;L484,"YES",AND(M484&gt;0,M484&lt;L484),"NO",OR(M484=0,M484="",""),"")</f>
        <v/>
      </c>
      <c r="O484" s="4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1:26">
      <c r="A485" s="37"/>
      <c r="B485" s="68">
        <f>IFERROR(_xlfn.XLOOKUP(A485,'3-Step Check'!A:A,'3-Step Check'!M:M,,0),"")</f>
        <v>0</v>
      </c>
      <c r="C485" s="16">
        <f>_xlfn.XLOOKUP(A485,'3-Step Check'!A:A,'3-Step Check'!G:G,,0)</f>
        <v>0</v>
      </c>
      <c r="D485" s="16">
        <f>_xlfn.XLOOKUP(A485,'3-Step Check'!A:A,'3-Step Check'!F:F,,0)</f>
        <v>0</v>
      </c>
      <c r="E485" s="39"/>
      <c r="F485" s="40">
        <f t="shared" si="7"/>
        <v>0</v>
      </c>
      <c r="G485" s="41" t="str">
        <f t="shared" si="8"/>
        <v xml:space="preserve"> </v>
      </c>
      <c r="H485" s="42">
        <f t="shared" si="9"/>
        <v>0</v>
      </c>
      <c r="I485" s="43" t="str">
        <f t="shared" si="10"/>
        <v xml:space="preserve"> </v>
      </c>
      <c r="J485" s="44">
        <f t="shared" si="11"/>
        <v>0</v>
      </c>
      <c r="K485" s="45" t="str">
        <f t="shared" si="12"/>
        <v xml:space="preserve"> </v>
      </c>
      <c r="L485" s="46">
        <f t="shared" si="13"/>
        <v>0</v>
      </c>
      <c r="M485" s="47"/>
      <c r="N485" s="48" t="str" cm="1">
        <f t="array" ref="N485">_xlfn.IFS(M485&gt;L485,"YES",AND(M485&gt;0,M485&lt;L485),"NO",OR(M485=0,M485="",""),"")</f>
        <v/>
      </c>
      <c r="O485" s="4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1:26">
      <c r="A486" s="37"/>
      <c r="B486" s="68">
        <f>IFERROR(_xlfn.XLOOKUP(A486,'3-Step Check'!A:A,'3-Step Check'!M:M,,0),"")</f>
        <v>0</v>
      </c>
      <c r="C486" s="16">
        <f>_xlfn.XLOOKUP(A486,'3-Step Check'!A:A,'3-Step Check'!G:G,,0)</f>
        <v>0</v>
      </c>
      <c r="D486" s="16">
        <f>_xlfn.XLOOKUP(A486,'3-Step Check'!A:A,'3-Step Check'!F:F,,0)</f>
        <v>0</v>
      </c>
      <c r="E486" s="39"/>
      <c r="F486" s="40">
        <f t="shared" si="7"/>
        <v>0</v>
      </c>
      <c r="G486" s="41" t="str">
        <f t="shared" si="8"/>
        <v xml:space="preserve"> </v>
      </c>
      <c r="H486" s="42">
        <f t="shared" si="9"/>
        <v>0</v>
      </c>
      <c r="I486" s="43" t="str">
        <f t="shared" si="10"/>
        <v xml:space="preserve"> </v>
      </c>
      <c r="J486" s="44">
        <f t="shared" si="11"/>
        <v>0</v>
      </c>
      <c r="K486" s="45" t="str">
        <f t="shared" si="12"/>
        <v xml:space="preserve"> </v>
      </c>
      <c r="L486" s="46">
        <f t="shared" si="13"/>
        <v>0</v>
      </c>
      <c r="M486" s="47"/>
      <c r="N486" s="48" t="str" cm="1">
        <f t="array" ref="N486">_xlfn.IFS(M486&gt;L486,"YES",AND(M486&gt;0,M486&lt;L486),"NO",OR(M486=0,M486="",""),"")</f>
        <v/>
      </c>
      <c r="O486" s="4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1:26">
      <c r="A487" s="37"/>
      <c r="B487" s="68">
        <f>IFERROR(_xlfn.XLOOKUP(A487,'3-Step Check'!A:A,'3-Step Check'!M:M,,0),"")</f>
        <v>0</v>
      </c>
      <c r="C487" s="16">
        <f>_xlfn.XLOOKUP(A487,'3-Step Check'!A:A,'3-Step Check'!G:G,,0)</f>
        <v>0</v>
      </c>
      <c r="D487" s="16">
        <f>_xlfn.XLOOKUP(A487,'3-Step Check'!A:A,'3-Step Check'!F:F,,0)</f>
        <v>0</v>
      </c>
      <c r="E487" s="39"/>
      <c r="F487" s="40">
        <f t="shared" si="7"/>
        <v>0</v>
      </c>
      <c r="G487" s="41" t="str">
        <f t="shared" si="8"/>
        <v xml:space="preserve"> </v>
      </c>
      <c r="H487" s="42">
        <f t="shared" si="9"/>
        <v>0</v>
      </c>
      <c r="I487" s="43" t="str">
        <f t="shared" si="10"/>
        <v xml:space="preserve"> </v>
      </c>
      <c r="J487" s="44">
        <f t="shared" si="11"/>
        <v>0</v>
      </c>
      <c r="K487" s="45" t="str">
        <f t="shared" si="12"/>
        <v xml:space="preserve"> </v>
      </c>
      <c r="L487" s="46">
        <f t="shared" si="13"/>
        <v>0</v>
      </c>
      <c r="M487" s="47"/>
      <c r="N487" s="48" t="str" cm="1">
        <f t="array" ref="N487">_xlfn.IFS(M487&gt;L487,"YES",AND(M487&gt;0,M487&lt;L487),"NO",OR(M487=0,M487="",""),"")</f>
        <v/>
      </c>
      <c r="O487" s="4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1:26">
      <c r="A488" s="37"/>
      <c r="B488" s="68">
        <f>IFERROR(_xlfn.XLOOKUP(A488,'3-Step Check'!A:A,'3-Step Check'!M:M,,0),"")</f>
        <v>0</v>
      </c>
      <c r="C488" s="16">
        <f>_xlfn.XLOOKUP(A488,'3-Step Check'!A:A,'3-Step Check'!G:G,,0)</f>
        <v>0</v>
      </c>
      <c r="D488" s="16">
        <f>_xlfn.XLOOKUP(A488,'3-Step Check'!A:A,'3-Step Check'!F:F,,0)</f>
        <v>0</v>
      </c>
      <c r="E488" s="39"/>
      <c r="F488" s="40">
        <f t="shared" si="7"/>
        <v>0</v>
      </c>
      <c r="G488" s="41" t="str">
        <f t="shared" si="8"/>
        <v xml:space="preserve"> </v>
      </c>
      <c r="H488" s="42">
        <f t="shared" si="9"/>
        <v>0</v>
      </c>
      <c r="I488" s="43" t="str">
        <f t="shared" si="10"/>
        <v xml:space="preserve"> </v>
      </c>
      <c r="J488" s="44">
        <f t="shared" si="11"/>
        <v>0</v>
      </c>
      <c r="K488" s="45" t="str">
        <f t="shared" si="12"/>
        <v xml:space="preserve"> </v>
      </c>
      <c r="L488" s="46">
        <f t="shared" si="13"/>
        <v>0</v>
      </c>
      <c r="M488" s="47"/>
      <c r="N488" s="48" t="str" cm="1">
        <f t="array" ref="N488">_xlfn.IFS(M488&gt;L488,"YES",AND(M488&gt;0,M488&lt;L488),"NO",OR(M488=0,M488="",""),"")</f>
        <v/>
      </c>
      <c r="O488" s="4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1:26">
      <c r="A489" s="37"/>
      <c r="B489" s="68">
        <f>IFERROR(_xlfn.XLOOKUP(A489,'3-Step Check'!A:A,'3-Step Check'!M:M,,0),"")</f>
        <v>0</v>
      </c>
      <c r="C489" s="16">
        <f>_xlfn.XLOOKUP(A489,'3-Step Check'!A:A,'3-Step Check'!G:G,,0)</f>
        <v>0</v>
      </c>
      <c r="D489" s="16">
        <f>_xlfn.XLOOKUP(A489,'3-Step Check'!A:A,'3-Step Check'!F:F,,0)</f>
        <v>0</v>
      </c>
      <c r="E489" s="39"/>
      <c r="F489" s="40">
        <f t="shared" si="7"/>
        <v>0</v>
      </c>
      <c r="G489" s="41" t="str">
        <f t="shared" si="8"/>
        <v xml:space="preserve"> </v>
      </c>
      <c r="H489" s="42">
        <f t="shared" si="9"/>
        <v>0</v>
      </c>
      <c r="I489" s="43" t="str">
        <f t="shared" si="10"/>
        <v xml:space="preserve"> </v>
      </c>
      <c r="J489" s="44">
        <f t="shared" si="11"/>
        <v>0</v>
      </c>
      <c r="K489" s="45" t="str">
        <f t="shared" si="12"/>
        <v xml:space="preserve"> </v>
      </c>
      <c r="L489" s="46">
        <f t="shared" si="13"/>
        <v>0</v>
      </c>
      <c r="M489" s="47"/>
      <c r="N489" s="48" t="str" cm="1">
        <f t="array" ref="N489">_xlfn.IFS(M489&gt;L489,"YES",AND(M489&gt;0,M489&lt;L489),"NO",OR(M489=0,M489="",""),"")</f>
        <v/>
      </c>
      <c r="O489" s="4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1:26">
      <c r="A490" s="37"/>
      <c r="B490" s="68">
        <f>IFERROR(_xlfn.XLOOKUP(A490,'3-Step Check'!A:A,'3-Step Check'!M:M,,0),"")</f>
        <v>0</v>
      </c>
      <c r="C490" s="16">
        <f>_xlfn.XLOOKUP(A490,'3-Step Check'!A:A,'3-Step Check'!G:G,,0)</f>
        <v>0</v>
      </c>
      <c r="D490" s="16">
        <f>_xlfn.XLOOKUP(A490,'3-Step Check'!A:A,'3-Step Check'!F:F,,0)</f>
        <v>0</v>
      </c>
      <c r="E490" s="39"/>
      <c r="F490" s="40">
        <f t="shared" si="7"/>
        <v>0</v>
      </c>
      <c r="G490" s="41" t="str">
        <f t="shared" si="8"/>
        <v xml:space="preserve"> </v>
      </c>
      <c r="H490" s="42">
        <f t="shared" si="9"/>
        <v>0</v>
      </c>
      <c r="I490" s="43" t="str">
        <f t="shared" si="10"/>
        <v xml:space="preserve"> </v>
      </c>
      <c r="J490" s="44">
        <f t="shared" si="11"/>
        <v>0</v>
      </c>
      <c r="K490" s="45" t="str">
        <f t="shared" si="12"/>
        <v xml:space="preserve"> </v>
      </c>
      <c r="L490" s="46">
        <f t="shared" si="13"/>
        <v>0</v>
      </c>
      <c r="M490" s="47"/>
      <c r="N490" s="48" t="str" cm="1">
        <f t="array" ref="N490">_xlfn.IFS(M490&gt;L490,"YES",AND(M490&gt;0,M490&lt;L490),"NO",OR(M490=0,M490="",""),"")</f>
        <v/>
      </c>
      <c r="O490" s="4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1:26">
      <c r="A491" s="37"/>
      <c r="B491" s="68">
        <f>IFERROR(_xlfn.XLOOKUP(A491,'3-Step Check'!A:A,'3-Step Check'!M:M,,0),"")</f>
        <v>0</v>
      </c>
      <c r="C491" s="16">
        <f>_xlfn.XLOOKUP(A491,'3-Step Check'!A:A,'3-Step Check'!G:G,,0)</f>
        <v>0</v>
      </c>
      <c r="D491" s="16">
        <f>_xlfn.XLOOKUP(A491,'3-Step Check'!A:A,'3-Step Check'!F:F,,0)</f>
        <v>0</v>
      </c>
      <c r="E491" s="39"/>
      <c r="F491" s="40">
        <f t="shared" si="7"/>
        <v>0</v>
      </c>
      <c r="G491" s="41" t="str">
        <f t="shared" si="8"/>
        <v xml:space="preserve"> </v>
      </c>
      <c r="H491" s="42">
        <f t="shared" si="9"/>
        <v>0</v>
      </c>
      <c r="I491" s="43" t="str">
        <f t="shared" si="10"/>
        <v xml:space="preserve"> </v>
      </c>
      <c r="J491" s="44">
        <f t="shared" si="11"/>
        <v>0</v>
      </c>
      <c r="K491" s="45" t="str">
        <f t="shared" si="12"/>
        <v xml:space="preserve"> </v>
      </c>
      <c r="L491" s="46">
        <f t="shared" si="13"/>
        <v>0</v>
      </c>
      <c r="M491" s="47"/>
      <c r="N491" s="48" t="str" cm="1">
        <f t="array" ref="N491">_xlfn.IFS(M491&gt;L491,"YES",AND(M491&gt;0,M491&lt;L491),"NO",OR(M491=0,M491="",""),"")</f>
        <v/>
      </c>
      <c r="O491" s="4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1:26">
      <c r="A492" s="37"/>
      <c r="B492" s="68">
        <f>IFERROR(_xlfn.XLOOKUP(A492,'3-Step Check'!A:A,'3-Step Check'!M:M,,0),"")</f>
        <v>0</v>
      </c>
      <c r="C492" s="16">
        <f>_xlfn.XLOOKUP(A492,'3-Step Check'!A:A,'3-Step Check'!G:G,,0)</f>
        <v>0</v>
      </c>
      <c r="D492" s="16">
        <f>_xlfn.XLOOKUP(A492,'3-Step Check'!A:A,'3-Step Check'!F:F,,0)</f>
        <v>0</v>
      </c>
      <c r="E492" s="39"/>
      <c r="F492" s="40">
        <f t="shared" si="7"/>
        <v>0</v>
      </c>
      <c r="G492" s="41" t="str">
        <f t="shared" si="8"/>
        <v xml:space="preserve"> </v>
      </c>
      <c r="H492" s="42">
        <f t="shared" si="9"/>
        <v>0</v>
      </c>
      <c r="I492" s="43" t="str">
        <f t="shared" si="10"/>
        <v xml:space="preserve"> </v>
      </c>
      <c r="J492" s="44">
        <f t="shared" si="11"/>
        <v>0</v>
      </c>
      <c r="K492" s="45" t="str">
        <f t="shared" si="12"/>
        <v xml:space="preserve"> </v>
      </c>
      <c r="L492" s="46">
        <f t="shared" si="13"/>
        <v>0</v>
      </c>
      <c r="M492" s="47"/>
      <c r="N492" s="48" t="str" cm="1">
        <f t="array" ref="N492">_xlfn.IFS(M492&gt;L492,"YES",AND(M492&gt;0,M492&lt;L492),"NO",OR(M492=0,M492="",""),"")</f>
        <v/>
      </c>
      <c r="O492" s="4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1:26">
      <c r="A493" s="37"/>
      <c r="B493" s="68">
        <f>IFERROR(_xlfn.XLOOKUP(A493,'3-Step Check'!A:A,'3-Step Check'!M:M,,0),"")</f>
        <v>0</v>
      </c>
      <c r="C493" s="16">
        <f>_xlfn.XLOOKUP(A493,'3-Step Check'!A:A,'3-Step Check'!G:G,,0)</f>
        <v>0</v>
      </c>
      <c r="D493" s="16">
        <f>_xlfn.XLOOKUP(A493,'3-Step Check'!A:A,'3-Step Check'!F:F,,0)</f>
        <v>0</v>
      </c>
      <c r="E493" s="39"/>
      <c r="F493" s="40">
        <f t="shared" si="7"/>
        <v>0</v>
      </c>
      <c r="G493" s="41" t="str">
        <f t="shared" si="8"/>
        <v xml:space="preserve"> </v>
      </c>
      <c r="H493" s="42">
        <f t="shared" si="9"/>
        <v>0</v>
      </c>
      <c r="I493" s="43" t="str">
        <f t="shared" si="10"/>
        <v xml:space="preserve"> </v>
      </c>
      <c r="J493" s="44">
        <f t="shared" si="11"/>
        <v>0</v>
      </c>
      <c r="K493" s="45" t="str">
        <f t="shared" si="12"/>
        <v xml:space="preserve"> </v>
      </c>
      <c r="L493" s="46">
        <f t="shared" si="13"/>
        <v>0</v>
      </c>
      <c r="M493" s="47"/>
      <c r="N493" s="48" t="str" cm="1">
        <f t="array" ref="N493">_xlfn.IFS(M493&gt;L493,"YES",AND(M493&gt;0,M493&lt;L493),"NO",OR(M493=0,M493="",""),"")</f>
        <v/>
      </c>
      <c r="O493" s="4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1:26">
      <c r="A494" s="37"/>
      <c r="B494" s="68">
        <f>IFERROR(_xlfn.XLOOKUP(A494,'3-Step Check'!A:A,'3-Step Check'!M:M,,0),"")</f>
        <v>0</v>
      </c>
      <c r="C494" s="16">
        <f>_xlfn.XLOOKUP(A494,'3-Step Check'!A:A,'3-Step Check'!G:G,,0)</f>
        <v>0</v>
      </c>
      <c r="D494" s="16">
        <f>_xlfn.XLOOKUP(A494,'3-Step Check'!A:A,'3-Step Check'!F:F,,0)</f>
        <v>0</v>
      </c>
      <c r="E494" s="39"/>
      <c r="F494" s="40">
        <f t="shared" si="7"/>
        <v>0</v>
      </c>
      <c r="G494" s="41" t="str">
        <f t="shared" si="8"/>
        <v xml:space="preserve"> </v>
      </c>
      <c r="H494" s="42">
        <f t="shared" si="9"/>
        <v>0</v>
      </c>
      <c r="I494" s="43" t="str">
        <f t="shared" si="10"/>
        <v xml:space="preserve"> </v>
      </c>
      <c r="J494" s="44">
        <f t="shared" si="11"/>
        <v>0</v>
      </c>
      <c r="K494" s="45" t="str">
        <f t="shared" si="12"/>
        <v xml:space="preserve"> </v>
      </c>
      <c r="L494" s="46">
        <f t="shared" si="13"/>
        <v>0</v>
      </c>
      <c r="M494" s="47"/>
      <c r="N494" s="48" t="str" cm="1">
        <f t="array" ref="N494">_xlfn.IFS(M494&gt;L494,"YES",AND(M494&gt;0,M494&lt;L494),"NO",OR(M494=0,M494="",""),"")</f>
        <v/>
      </c>
      <c r="O494" s="4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1:26">
      <c r="A495" s="37"/>
      <c r="B495" s="68">
        <f>IFERROR(_xlfn.XLOOKUP(A495,'3-Step Check'!A:A,'3-Step Check'!M:M,,0),"")</f>
        <v>0</v>
      </c>
      <c r="C495" s="16">
        <f>_xlfn.XLOOKUP(A495,'3-Step Check'!A:A,'3-Step Check'!G:G,,0)</f>
        <v>0</v>
      </c>
      <c r="D495" s="16">
        <f>_xlfn.XLOOKUP(A495,'3-Step Check'!A:A,'3-Step Check'!F:F,,0)</f>
        <v>0</v>
      </c>
      <c r="E495" s="39"/>
      <c r="F495" s="40">
        <f t="shared" si="7"/>
        <v>0</v>
      </c>
      <c r="G495" s="41" t="str">
        <f t="shared" si="8"/>
        <v xml:space="preserve"> </v>
      </c>
      <c r="H495" s="42">
        <f t="shared" si="9"/>
        <v>0</v>
      </c>
      <c r="I495" s="43" t="str">
        <f t="shared" si="10"/>
        <v xml:space="preserve"> </v>
      </c>
      <c r="J495" s="44">
        <f t="shared" si="11"/>
        <v>0</v>
      </c>
      <c r="K495" s="45" t="str">
        <f t="shared" si="12"/>
        <v xml:space="preserve"> </v>
      </c>
      <c r="L495" s="46">
        <f t="shared" si="13"/>
        <v>0</v>
      </c>
      <c r="M495" s="47"/>
      <c r="N495" s="48" t="str" cm="1">
        <f t="array" ref="N495">_xlfn.IFS(M495&gt;L495,"YES",AND(M495&gt;0,M495&lt;L495),"NO",OR(M495=0,M495="",""),"")</f>
        <v/>
      </c>
      <c r="O495" s="4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1:26">
      <c r="A496" s="37"/>
      <c r="B496" s="68">
        <f>IFERROR(_xlfn.XLOOKUP(A496,'3-Step Check'!A:A,'3-Step Check'!M:M,,0),"")</f>
        <v>0</v>
      </c>
      <c r="C496" s="16">
        <f>_xlfn.XLOOKUP(A496,'3-Step Check'!A:A,'3-Step Check'!G:G,,0)</f>
        <v>0</v>
      </c>
      <c r="D496" s="16">
        <f>_xlfn.XLOOKUP(A496,'3-Step Check'!A:A,'3-Step Check'!F:F,,0)</f>
        <v>0</v>
      </c>
      <c r="E496" s="39"/>
      <c r="F496" s="40">
        <f t="shared" si="7"/>
        <v>0</v>
      </c>
      <c r="G496" s="41" t="str">
        <f t="shared" si="8"/>
        <v xml:space="preserve"> </v>
      </c>
      <c r="H496" s="42">
        <f t="shared" si="9"/>
        <v>0</v>
      </c>
      <c r="I496" s="43" t="str">
        <f t="shared" si="10"/>
        <v xml:space="preserve"> </v>
      </c>
      <c r="J496" s="44">
        <f t="shared" si="11"/>
        <v>0</v>
      </c>
      <c r="K496" s="45" t="str">
        <f t="shared" si="12"/>
        <v xml:space="preserve"> </v>
      </c>
      <c r="L496" s="46">
        <f t="shared" si="13"/>
        <v>0</v>
      </c>
      <c r="M496" s="47"/>
      <c r="N496" s="48" t="str" cm="1">
        <f t="array" ref="N496">_xlfn.IFS(M496&gt;L496,"YES",AND(M496&gt;0,M496&lt;L496),"NO",OR(M496=0,M496="",""),"")</f>
        <v/>
      </c>
      <c r="O496" s="4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1:26">
      <c r="A497" s="37"/>
      <c r="B497" s="68">
        <f>IFERROR(_xlfn.XLOOKUP(A497,'3-Step Check'!A:A,'3-Step Check'!M:M,,0),"")</f>
        <v>0</v>
      </c>
      <c r="C497" s="16">
        <f>_xlfn.XLOOKUP(A497,'3-Step Check'!A:A,'3-Step Check'!G:G,,0)</f>
        <v>0</v>
      </c>
      <c r="D497" s="16">
        <f>_xlfn.XLOOKUP(A497,'3-Step Check'!A:A,'3-Step Check'!F:F,,0)</f>
        <v>0</v>
      </c>
      <c r="E497" s="39"/>
      <c r="F497" s="40">
        <f t="shared" si="7"/>
        <v>0</v>
      </c>
      <c r="G497" s="41" t="str">
        <f t="shared" si="8"/>
        <v xml:space="preserve"> </v>
      </c>
      <c r="H497" s="42">
        <f t="shared" si="9"/>
        <v>0</v>
      </c>
      <c r="I497" s="43" t="str">
        <f t="shared" si="10"/>
        <v xml:space="preserve"> </v>
      </c>
      <c r="J497" s="44">
        <f t="shared" si="11"/>
        <v>0</v>
      </c>
      <c r="K497" s="45" t="str">
        <f t="shared" si="12"/>
        <v xml:space="preserve"> </v>
      </c>
      <c r="L497" s="46">
        <f t="shared" si="13"/>
        <v>0</v>
      </c>
      <c r="M497" s="47"/>
      <c r="N497" s="48" t="str" cm="1">
        <f t="array" ref="N497">_xlfn.IFS(M497&gt;L497,"YES",AND(M497&gt;0,M497&lt;L497),"NO",OR(M497=0,M497="",""),"")</f>
        <v/>
      </c>
      <c r="O497" s="4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1:26">
      <c r="A498" s="37"/>
      <c r="B498" s="68">
        <f>IFERROR(_xlfn.XLOOKUP(A498,'3-Step Check'!A:A,'3-Step Check'!M:M,,0),"")</f>
        <v>0</v>
      </c>
      <c r="C498" s="16">
        <f>_xlfn.XLOOKUP(A498,'3-Step Check'!A:A,'3-Step Check'!G:G,,0)</f>
        <v>0</v>
      </c>
      <c r="D498" s="16">
        <f>_xlfn.XLOOKUP(A498,'3-Step Check'!A:A,'3-Step Check'!F:F,,0)</f>
        <v>0</v>
      </c>
      <c r="E498" s="39"/>
      <c r="F498" s="40">
        <f t="shared" si="7"/>
        <v>0</v>
      </c>
      <c r="G498" s="41" t="str">
        <f t="shared" si="8"/>
        <v xml:space="preserve"> </v>
      </c>
      <c r="H498" s="42">
        <f t="shared" si="9"/>
        <v>0</v>
      </c>
      <c r="I498" s="43" t="str">
        <f t="shared" si="10"/>
        <v xml:space="preserve"> </v>
      </c>
      <c r="J498" s="44">
        <f t="shared" si="11"/>
        <v>0</v>
      </c>
      <c r="K498" s="45" t="str">
        <f t="shared" si="12"/>
        <v xml:space="preserve"> </v>
      </c>
      <c r="L498" s="46">
        <f t="shared" si="13"/>
        <v>0</v>
      </c>
      <c r="M498" s="47"/>
      <c r="N498" s="48" t="str" cm="1">
        <f t="array" ref="N498">_xlfn.IFS(M498&gt;L498,"YES",AND(M498&gt;0,M498&lt;L498),"NO",OR(M498=0,M498="",""),"")</f>
        <v/>
      </c>
      <c r="O498" s="4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1:26">
      <c r="A499" s="37"/>
      <c r="B499" s="68">
        <f>IFERROR(_xlfn.XLOOKUP(A499,'3-Step Check'!A:A,'3-Step Check'!M:M,,0),"")</f>
        <v>0</v>
      </c>
      <c r="C499" s="16">
        <f>_xlfn.XLOOKUP(A499,'3-Step Check'!A:A,'3-Step Check'!G:G,,0)</f>
        <v>0</v>
      </c>
      <c r="D499" s="16">
        <f>_xlfn.XLOOKUP(A499,'3-Step Check'!A:A,'3-Step Check'!F:F,,0)</f>
        <v>0</v>
      </c>
      <c r="E499" s="39"/>
      <c r="F499" s="40">
        <f t="shared" si="7"/>
        <v>0</v>
      </c>
      <c r="G499" s="41" t="str">
        <f t="shared" si="8"/>
        <v xml:space="preserve"> </v>
      </c>
      <c r="H499" s="42">
        <f t="shared" si="9"/>
        <v>0</v>
      </c>
      <c r="I499" s="43" t="str">
        <f t="shared" si="10"/>
        <v xml:space="preserve"> </v>
      </c>
      <c r="J499" s="44">
        <f t="shared" si="11"/>
        <v>0</v>
      </c>
      <c r="K499" s="45" t="str">
        <f t="shared" si="12"/>
        <v xml:space="preserve"> </v>
      </c>
      <c r="L499" s="46">
        <f t="shared" si="13"/>
        <v>0</v>
      </c>
      <c r="M499" s="47"/>
      <c r="N499" s="48" t="str" cm="1">
        <f t="array" ref="N499">_xlfn.IFS(M499&gt;L499,"YES",AND(M499&gt;0,M499&lt;L499),"NO",OR(M499=0,M499="",""),"")</f>
        <v/>
      </c>
      <c r="O499" s="4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1:26">
      <c r="A500" s="37"/>
      <c r="B500" s="68">
        <f>IFERROR(_xlfn.XLOOKUP(A500,'3-Step Check'!A:A,'3-Step Check'!M:M,,0),"")</f>
        <v>0</v>
      </c>
      <c r="C500" s="16">
        <f>_xlfn.XLOOKUP(A500,'3-Step Check'!A:A,'3-Step Check'!G:G,,0)</f>
        <v>0</v>
      </c>
      <c r="D500" s="16">
        <f>_xlfn.XLOOKUP(A500,'3-Step Check'!A:A,'3-Step Check'!F:F,,0)</f>
        <v>0</v>
      </c>
      <c r="E500" s="39"/>
      <c r="F500" s="40">
        <f t="shared" si="7"/>
        <v>0</v>
      </c>
      <c r="G500" s="41" t="str">
        <f t="shared" si="8"/>
        <v xml:space="preserve"> </v>
      </c>
      <c r="H500" s="42">
        <f t="shared" si="9"/>
        <v>0</v>
      </c>
      <c r="I500" s="43" t="str">
        <f t="shared" si="10"/>
        <v xml:space="preserve"> </v>
      </c>
      <c r="J500" s="44">
        <f t="shared" si="11"/>
        <v>0</v>
      </c>
      <c r="K500" s="45" t="str">
        <f t="shared" si="12"/>
        <v xml:space="preserve"> </v>
      </c>
      <c r="L500" s="46">
        <f t="shared" si="13"/>
        <v>0</v>
      </c>
      <c r="M500" s="47"/>
      <c r="N500" s="48" t="str" cm="1">
        <f t="array" ref="N500">_xlfn.IFS(M500&gt;L500,"YES",AND(M500&gt;0,M500&lt;L500),"NO",OR(M500=0,M500="",""),"")</f>
        <v/>
      </c>
      <c r="O500" s="4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1:26">
      <c r="A501" s="37"/>
      <c r="B501" s="68">
        <f>IFERROR(_xlfn.XLOOKUP(A501,'3-Step Check'!A:A,'3-Step Check'!M:M,,0),"")</f>
        <v>0</v>
      </c>
      <c r="C501" s="16">
        <f>_xlfn.XLOOKUP(A501,'3-Step Check'!A:A,'3-Step Check'!G:G,,0)</f>
        <v>0</v>
      </c>
      <c r="D501" s="16">
        <f>_xlfn.XLOOKUP(A501,'3-Step Check'!A:A,'3-Step Check'!F:F,,0)</f>
        <v>0</v>
      </c>
      <c r="E501" s="39"/>
      <c r="F501" s="40">
        <f t="shared" si="7"/>
        <v>0</v>
      </c>
      <c r="G501" s="41" t="str">
        <f t="shared" si="8"/>
        <v xml:space="preserve"> </v>
      </c>
      <c r="H501" s="42">
        <f t="shared" si="9"/>
        <v>0</v>
      </c>
      <c r="I501" s="43" t="str">
        <f t="shared" si="10"/>
        <v xml:space="preserve"> </v>
      </c>
      <c r="J501" s="44">
        <f t="shared" si="11"/>
        <v>0</v>
      </c>
      <c r="K501" s="45" t="str">
        <f t="shared" si="12"/>
        <v xml:space="preserve"> </v>
      </c>
      <c r="L501" s="46">
        <f t="shared" si="13"/>
        <v>0</v>
      </c>
      <c r="M501" s="47"/>
      <c r="N501" s="48" t="str" cm="1">
        <f t="array" ref="N501">_xlfn.IFS(M501&gt;L501,"YES",AND(M501&gt;0,M501&lt;L501),"NO",OR(M501=0,M501="",""),"")</f>
        <v/>
      </c>
      <c r="O501" s="4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1:26">
      <c r="A502" s="37"/>
      <c r="B502" s="68">
        <f>IFERROR(_xlfn.XLOOKUP(A502,'3-Step Check'!A:A,'3-Step Check'!M:M,,0),"")</f>
        <v>0</v>
      </c>
      <c r="C502" s="16">
        <f>_xlfn.XLOOKUP(A502,'3-Step Check'!A:A,'3-Step Check'!G:G,,0)</f>
        <v>0</v>
      </c>
      <c r="D502" s="16">
        <f>_xlfn.XLOOKUP(A502,'3-Step Check'!A:A,'3-Step Check'!F:F,,0)</f>
        <v>0</v>
      </c>
      <c r="E502" s="39"/>
      <c r="F502" s="40">
        <f t="shared" si="7"/>
        <v>0</v>
      </c>
      <c r="G502" s="41" t="str">
        <f t="shared" si="8"/>
        <v xml:space="preserve"> </v>
      </c>
      <c r="H502" s="42">
        <f t="shared" si="9"/>
        <v>0</v>
      </c>
      <c r="I502" s="43" t="str">
        <f t="shared" si="10"/>
        <v xml:space="preserve"> </v>
      </c>
      <c r="J502" s="44">
        <f t="shared" si="11"/>
        <v>0</v>
      </c>
      <c r="K502" s="45" t="str">
        <f t="shared" si="12"/>
        <v xml:space="preserve"> </v>
      </c>
      <c r="L502" s="46">
        <f t="shared" si="13"/>
        <v>0</v>
      </c>
      <c r="M502" s="47"/>
      <c r="N502" s="48" t="str" cm="1">
        <f t="array" ref="N502">_xlfn.IFS(M502&gt;L502,"YES",AND(M502&gt;0,M502&lt;L502),"NO",OR(M502=0,M502="",""),"")</f>
        <v/>
      </c>
      <c r="O502" s="4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1:26">
      <c r="A503" s="37"/>
      <c r="B503" s="68">
        <f>IFERROR(_xlfn.XLOOKUP(A503,'3-Step Check'!A:A,'3-Step Check'!M:M,,0),"")</f>
        <v>0</v>
      </c>
      <c r="C503" s="16">
        <f>_xlfn.XLOOKUP(A503,'3-Step Check'!A:A,'3-Step Check'!G:G,,0)</f>
        <v>0</v>
      </c>
      <c r="D503" s="16">
        <f>_xlfn.XLOOKUP(A503,'3-Step Check'!A:A,'3-Step Check'!F:F,,0)</f>
        <v>0</v>
      </c>
      <c r="E503" s="39"/>
      <c r="F503" s="40">
        <f t="shared" si="7"/>
        <v>0</v>
      </c>
      <c r="G503" s="41" t="str">
        <f t="shared" si="8"/>
        <v xml:space="preserve"> </v>
      </c>
      <c r="H503" s="42">
        <f t="shared" si="9"/>
        <v>0</v>
      </c>
      <c r="I503" s="43" t="str">
        <f t="shared" si="10"/>
        <v xml:space="preserve"> </v>
      </c>
      <c r="J503" s="44">
        <f t="shared" si="11"/>
        <v>0</v>
      </c>
      <c r="K503" s="45" t="str">
        <f t="shared" si="12"/>
        <v xml:space="preserve"> </v>
      </c>
      <c r="L503" s="46">
        <f t="shared" si="13"/>
        <v>0</v>
      </c>
      <c r="M503" s="47"/>
      <c r="N503" s="48" t="str" cm="1">
        <f t="array" ref="N503">_xlfn.IFS(M503&gt;L503,"YES",AND(M503&gt;0,M503&lt;L503),"NO",OR(M503=0,M503="",""),"")</f>
        <v/>
      </c>
      <c r="O503" s="4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1:26">
      <c r="A504" s="37"/>
      <c r="B504" s="68">
        <f>IFERROR(_xlfn.XLOOKUP(A504,'3-Step Check'!A:A,'3-Step Check'!M:M,,0),"")</f>
        <v>0</v>
      </c>
      <c r="C504" s="16">
        <f>_xlfn.XLOOKUP(A504,'3-Step Check'!A:A,'3-Step Check'!G:G,,0)</f>
        <v>0</v>
      </c>
      <c r="D504" s="16">
        <f>_xlfn.XLOOKUP(A504,'3-Step Check'!A:A,'3-Step Check'!F:F,,0)</f>
        <v>0</v>
      </c>
      <c r="E504" s="39"/>
      <c r="F504" s="40">
        <f t="shared" si="7"/>
        <v>0</v>
      </c>
      <c r="G504" s="41" t="str">
        <f t="shared" si="8"/>
        <v xml:space="preserve"> </v>
      </c>
      <c r="H504" s="42">
        <f t="shared" si="9"/>
        <v>0</v>
      </c>
      <c r="I504" s="43" t="str">
        <f t="shared" si="10"/>
        <v xml:space="preserve"> </v>
      </c>
      <c r="J504" s="44">
        <f t="shared" si="11"/>
        <v>0</v>
      </c>
      <c r="K504" s="45" t="str">
        <f t="shared" si="12"/>
        <v xml:space="preserve"> </v>
      </c>
      <c r="L504" s="46">
        <f t="shared" si="13"/>
        <v>0</v>
      </c>
      <c r="M504" s="47"/>
      <c r="N504" s="48" t="str" cm="1">
        <f t="array" ref="N504">_xlfn.IFS(M504&gt;L504,"YES",AND(M504&gt;0,M504&lt;L504),"NO",OR(M504=0,M504="",""),"")</f>
        <v/>
      </c>
      <c r="O504" s="4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1:26">
      <c r="A505" s="37"/>
      <c r="B505" s="68">
        <f>IFERROR(_xlfn.XLOOKUP(A505,'3-Step Check'!A:A,'3-Step Check'!M:M,,0),"")</f>
        <v>0</v>
      </c>
      <c r="C505" s="16">
        <f>_xlfn.XLOOKUP(A505,'3-Step Check'!A:A,'3-Step Check'!G:G,,0)</f>
        <v>0</v>
      </c>
      <c r="D505" s="16">
        <f>_xlfn.XLOOKUP(A505,'3-Step Check'!A:A,'3-Step Check'!F:F,,0)</f>
        <v>0</v>
      </c>
      <c r="E505" s="39"/>
      <c r="F505" s="40">
        <f t="shared" si="7"/>
        <v>0</v>
      </c>
      <c r="G505" s="41" t="str">
        <f t="shared" si="8"/>
        <v xml:space="preserve"> </v>
      </c>
      <c r="H505" s="42">
        <f t="shared" si="9"/>
        <v>0</v>
      </c>
      <c r="I505" s="43" t="str">
        <f t="shared" si="10"/>
        <v xml:space="preserve"> </v>
      </c>
      <c r="J505" s="44">
        <f t="shared" si="11"/>
        <v>0</v>
      </c>
      <c r="K505" s="45" t="str">
        <f t="shared" si="12"/>
        <v xml:space="preserve"> </v>
      </c>
      <c r="L505" s="46">
        <f t="shared" si="13"/>
        <v>0</v>
      </c>
      <c r="M505" s="47"/>
      <c r="N505" s="48" t="str" cm="1">
        <f t="array" ref="N505">_xlfn.IFS(M505&gt;L505,"YES",AND(M505&gt;0,M505&lt;L505),"NO",OR(M505=0,M505="",""),"")</f>
        <v/>
      </c>
      <c r="O505" s="4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1:26">
      <c r="A506" s="37"/>
      <c r="B506" s="68">
        <f>IFERROR(_xlfn.XLOOKUP(A506,'3-Step Check'!A:A,'3-Step Check'!M:M,,0),"")</f>
        <v>0</v>
      </c>
      <c r="C506" s="16">
        <f>_xlfn.XLOOKUP(A506,'3-Step Check'!A:A,'3-Step Check'!G:G,,0)</f>
        <v>0</v>
      </c>
      <c r="D506" s="16">
        <f>_xlfn.XLOOKUP(A506,'3-Step Check'!A:A,'3-Step Check'!F:F,,0)</f>
        <v>0</v>
      </c>
      <c r="E506" s="39"/>
      <c r="F506" s="40">
        <f t="shared" si="7"/>
        <v>0</v>
      </c>
      <c r="G506" s="41" t="str">
        <f t="shared" si="8"/>
        <v xml:space="preserve"> </v>
      </c>
      <c r="H506" s="42">
        <f t="shared" si="9"/>
        <v>0</v>
      </c>
      <c r="I506" s="43" t="str">
        <f t="shared" si="10"/>
        <v xml:space="preserve"> </v>
      </c>
      <c r="J506" s="44">
        <f t="shared" si="11"/>
        <v>0</v>
      </c>
      <c r="K506" s="45" t="str">
        <f t="shared" si="12"/>
        <v xml:space="preserve"> </v>
      </c>
      <c r="L506" s="46">
        <f t="shared" si="13"/>
        <v>0</v>
      </c>
      <c r="M506" s="47"/>
      <c r="N506" s="48" t="str" cm="1">
        <f t="array" ref="N506">_xlfn.IFS(M506&gt;L506,"YES",AND(M506&gt;0,M506&lt;L506),"NO",OR(M506=0,M506="",""),"")</f>
        <v/>
      </c>
      <c r="O506" s="4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1:26">
      <c r="A507" s="37"/>
      <c r="B507" s="68">
        <f>IFERROR(_xlfn.XLOOKUP(A507,'3-Step Check'!A:A,'3-Step Check'!M:M,,0),"")</f>
        <v>0</v>
      </c>
      <c r="C507" s="16">
        <f>_xlfn.XLOOKUP(A507,'3-Step Check'!A:A,'3-Step Check'!G:G,,0)</f>
        <v>0</v>
      </c>
      <c r="D507" s="16">
        <f>_xlfn.XLOOKUP(A507,'3-Step Check'!A:A,'3-Step Check'!F:F,,0)</f>
        <v>0</v>
      </c>
      <c r="E507" s="39"/>
      <c r="F507" s="40">
        <f t="shared" si="7"/>
        <v>0</v>
      </c>
      <c r="G507" s="41" t="str">
        <f t="shared" si="8"/>
        <v xml:space="preserve"> </v>
      </c>
      <c r="H507" s="42">
        <f t="shared" si="9"/>
        <v>0</v>
      </c>
      <c r="I507" s="43" t="str">
        <f t="shared" si="10"/>
        <v xml:space="preserve"> </v>
      </c>
      <c r="J507" s="44">
        <f t="shared" si="11"/>
        <v>0</v>
      </c>
      <c r="K507" s="45" t="str">
        <f t="shared" si="12"/>
        <v xml:space="preserve"> </v>
      </c>
      <c r="L507" s="46">
        <f t="shared" si="13"/>
        <v>0</v>
      </c>
      <c r="M507" s="47"/>
      <c r="N507" s="48" t="str" cm="1">
        <f t="array" ref="N507">_xlfn.IFS(M507&gt;L507,"YES",AND(M507&gt;0,M507&lt;L507),"NO",OR(M507=0,M507="",""),"")</f>
        <v/>
      </c>
      <c r="O507" s="4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1:26">
      <c r="A508" s="37"/>
      <c r="B508" s="68">
        <f>IFERROR(_xlfn.XLOOKUP(A508,'3-Step Check'!A:A,'3-Step Check'!M:M,,0),"")</f>
        <v>0</v>
      </c>
      <c r="C508" s="16">
        <f>_xlfn.XLOOKUP(A508,'3-Step Check'!A:A,'3-Step Check'!G:G,,0)</f>
        <v>0</v>
      </c>
      <c r="D508" s="16">
        <f>_xlfn.XLOOKUP(A508,'3-Step Check'!A:A,'3-Step Check'!F:F,,0)</f>
        <v>0</v>
      </c>
      <c r="E508" s="39"/>
      <c r="F508" s="40">
        <f t="shared" si="7"/>
        <v>0</v>
      </c>
      <c r="G508" s="41" t="str">
        <f t="shared" si="8"/>
        <v xml:space="preserve"> </v>
      </c>
      <c r="H508" s="42">
        <f t="shared" si="9"/>
        <v>0</v>
      </c>
      <c r="I508" s="43" t="str">
        <f t="shared" si="10"/>
        <v xml:space="preserve"> </v>
      </c>
      <c r="J508" s="44">
        <f t="shared" si="11"/>
        <v>0</v>
      </c>
      <c r="K508" s="45" t="str">
        <f t="shared" si="12"/>
        <v xml:space="preserve"> </v>
      </c>
      <c r="L508" s="46">
        <f t="shared" si="13"/>
        <v>0</v>
      </c>
      <c r="M508" s="47"/>
      <c r="N508" s="48" t="str" cm="1">
        <f t="array" ref="N508">_xlfn.IFS(M508&gt;L508,"YES",AND(M508&gt;0,M508&lt;L508),"NO",OR(M508=0,M508="",""),"")</f>
        <v/>
      </c>
      <c r="O508" s="4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1:26">
      <c r="A509" s="37"/>
      <c r="B509" s="68">
        <f>IFERROR(_xlfn.XLOOKUP(A509,'3-Step Check'!A:A,'3-Step Check'!M:M,,0),"")</f>
        <v>0</v>
      </c>
      <c r="C509" s="16">
        <f>_xlfn.XLOOKUP(A509,'3-Step Check'!A:A,'3-Step Check'!G:G,,0)</f>
        <v>0</v>
      </c>
      <c r="D509" s="16">
        <f>_xlfn.XLOOKUP(A509,'3-Step Check'!A:A,'3-Step Check'!F:F,,0)</f>
        <v>0</v>
      </c>
      <c r="E509" s="39"/>
      <c r="F509" s="40">
        <f t="shared" si="7"/>
        <v>0</v>
      </c>
      <c r="G509" s="41" t="str">
        <f t="shared" si="8"/>
        <v xml:space="preserve"> </v>
      </c>
      <c r="H509" s="42">
        <f t="shared" si="9"/>
        <v>0</v>
      </c>
      <c r="I509" s="43" t="str">
        <f t="shared" si="10"/>
        <v xml:space="preserve"> </v>
      </c>
      <c r="J509" s="44">
        <f t="shared" si="11"/>
        <v>0</v>
      </c>
      <c r="K509" s="45" t="str">
        <f t="shared" si="12"/>
        <v xml:space="preserve"> </v>
      </c>
      <c r="L509" s="46">
        <f t="shared" si="13"/>
        <v>0</v>
      </c>
      <c r="M509" s="47"/>
      <c r="N509" s="48" t="str" cm="1">
        <f t="array" ref="N509">_xlfn.IFS(M509&gt;L509,"YES",AND(M509&gt;0,M509&lt;L509),"NO",OR(M509=0,M509="",""),"")</f>
        <v/>
      </c>
      <c r="O509" s="4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1:26">
      <c r="A510" s="37"/>
      <c r="B510" s="68">
        <f>IFERROR(_xlfn.XLOOKUP(A510,'3-Step Check'!A:A,'3-Step Check'!M:M,,0),"")</f>
        <v>0</v>
      </c>
      <c r="C510" s="16">
        <f>_xlfn.XLOOKUP(A510,'3-Step Check'!A:A,'3-Step Check'!G:G,,0)</f>
        <v>0</v>
      </c>
      <c r="D510" s="16">
        <f>_xlfn.XLOOKUP(A510,'3-Step Check'!A:A,'3-Step Check'!F:F,,0)</f>
        <v>0</v>
      </c>
      <c r="E510" s="39"/>
      <c r="F510" s="40">
        <f t="shared" si="7"/>
        <v>0</v>
      </c>
      <c r="G510" s="41" t="str">
        <f t="shared" si="8"/>
        <v xml:space="preserve"> </v>
      </c>
      <c r="H510" s="42">
        <f t="shared" si="9"/>
        <v>0</v>
      </c>
      <c r="I510" s="43" t="str">
        <f t="shared" si="10"/>
        <v xml:space="preserve"> </v>
      </c>
      <c r="J510" s="44">
        <f t="shared" si="11"/>
        <v>0</v>
      </c>
      <c r="K510" s="45" t="str">
        <f t="shared" si="12"/>
        <v xml:space="preserve"> </v>
      </c>
      <c r="L510" s="46">
        <f t="shared" si="13"/>
        <v>0</v>
      </c>
      <c r="M510" s="47"/>
      <c r="N510" s="48" t="str" cm="1">
        <f t="array" ref="N510">_xlfn.IFS(M510&gt;L510,"YES",AND(M510&gt;0,M510&lt;L510),"NO",OR(M510=0,M510="",""),"")</f>
        <v/>
      </c>
      <c r="O510" s="4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1:26">
      <c r="A511" s="37"/>
      <c r="B511" s="68">
        <f>IFERROR(_xlfn.XLOOKUP(A511,'3-Step Check'!A:A,'3-Step Check'!M:M,,0),"")</f>
        <v>0</v>
      </c>
      <c r="C511" s="16">
        <f>_xlfn.XLOOKUP(A511,'3-Step Check'!A:A,'3-Step Check'!G:G,,0)</f>
        <v>0</v>
      </c>
      <c r="D511" s="16">
        <f>_xlfn.XLOOKUP(A511,'3-Step Check'!A:A,'3-Step Check'!F:F,,0)</f>
        <v>0</v>
      </c>
      <c r="E511" s="39"/>
      <c r="F511" s="40">
        <f t="shared" si="7"/>
        <v>0</v>
      </c>
      <c r="G511" s="41" t="str">
        <f t="shared" si="8"/>
        <v xml:space="preserve"> </v>
      </c>
      <c r="H511" s="42">
        <f t="shared" si="9"/>
        <v>0</v>
      </c>
      <c r="I511" s="43" t="str">
        <f t="shared" si="10"/>
        <v xml:space="preserve"> </v>
      </c>
      <c r="J511" s="44">
        <f t="shared" si="11"/>
        <v>0</v>
      </c>
      <c r="K511" s="45" t="str">
        <f t="shared" si="12"/>
        <v xml:space="preserve"> </v>
      </c>
      <c r="L511" s="46">
        <f t="shared" si="13"/>
        <v>0</v>
      </c>
      <c r="M511" s="47"/>
      <c r="N511" s="48" t="str" cm="1">
        <f t="array" ref="N511">_xlfn.IFS(M511&gt;L511,"YES",AND(M511&gt;0,M511&lt;L511),"NO",OR(M511=0,M511="",""),"")</f>
        <v/>
      </c>
      <c r="O511" s="4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1:26">
      <c r="A512" s="37"/>
      <c r="B512" s="68">
        <f>IFERROR(_xlfn.XLOOKUP(A512,'3-Step Check'!A:A,'3-Step Check'!M:M,,0),"")</f>
        <v>0</v>
      </c>
      <c r="C512" s="16">
        <f>_xlfn.XLOOKUP(A512,'3-Step Check'!A:A,'3-Step Check'!G:G,,0)</f>
        <v>0</v>
      </c>
      <c r="D512" s="16">
        <f>_xlfn.XLOOKUP(A512,'3-Step Check'!A:A,'3-Step Check'!F:F,,0)</f>
        <v>0</v>
      </c>
      <c r="E512" s="39"/>
      <c r="F512" s="40">
        <f t="shared" si="7"/>
        <v>0</v>
      </c>
      <c r="G512" s="41" t="str">
        <f t="shared" si="8"/>
        <v xml:space="preserve"> </v>
      </c>
      <c r="H512" s="42">
        <f t="shared" si="9"/>
        <v>0</v>
      </c>
      <c r="I512" s="43" t="str">
        <f t="shared" si="10"/>
        <v xml:space="preserve"> </v>
      </c>
      <c r="J512" s="44">
        <f t="shared" si="11"/>
        <v>0</v>
      </c>
      <c r="K512" s="45" t="str">
        <f t="shared" si="12"/>
        <v xml:space="preserve"> </v>
      </c>
      <c r="L512" s="46">
        <f t="shared" si="13"/>
        <v>0</v>
      </c>
      <c r="M512" s="47"/>
      <c r="N512" s="48" t="str" cm="1">
        <f t="array" ref="N512">_xlfn.IFS(M512&gt;L512,"YES",AND(M512&gt;0,M512&lt;L512),"NO",OR(M512=0,M512="",""),"")</f>
        <v/>
      </c>
      <c r="O512" s="4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1:26">
      <c r="A513" s="37"/>
      <c r="B513" s="68">
        <f>IFERROR(_xlfn.XLOOKUP(A513,'3-Step Check'!A:A,'3-Step Check'!M:M,,0),"")</f>
        <v>0</v>
      </c>
      <c r="C513" s="16">
        <f>_xlfn.XLOOKUP(A513,'3-Step Check'!A:A,'3-Step Check'!G:G,,0)</f>
        <v>0</v>
      </c>
      <c r="D513" s="16">
        <f>_xlfn.XLOOKUP(A513,'3-Step Check'!A:A,'3-Step Check'!F:F,,0)</f>
        <v>0</v>
      </c>
      <c r="E513" s="39"/>
      <c r="F513" s="40">
        <f t="shared" ref="F513:F767" si="14">B513</f>
        <v>0</v>
      </c>
      <c r="G513" s="41" t="str">
        <f t="shared" ref="G513:G767" si="15">IF(E513&lt;&gt;"",E513+7," ")</f>
        <v xml:space="preserve"> </v>
      </c>
      <c r="H513" s="42">
        <f t="shared" ref="H513:H767" si="16">B513-(($B513-$C513)/3)</f>
        <v>0</v>
      </c>
      <c r="I513" s="43" t="str">
        <f t="shared" ref="I513:I767" si="17">IF(E513&lt;&gt;"",G513+7," ")</f>
        <v xml:space="preserve"> </v>
      </c>
      <c r="J513" s="44">
        <f t="shared" ref="J513:J767" si="18">$H513-(($B513-$C513)/3)</f>
        <v>0</v>
      </c>
      <c r="K513" s="45" t="str">
        <f t="shared" ref="K513:K767" si="19">IF(E513&lt;&gt;"",I513+7," ")</f>
        <v xml:space="preserve"> </v>
      </c>
      <c r="L513" s="46">
        <f t="shared" ref="L513:L767" si="20">C513</f>
        <v>0</v>
      </c>
      <c r="M513" s="47"/>
      <c r="N513" s="48" t="str" cm="1">
        <f t="array" ref="N513">_xlfn.IFS(M513&gt;L513,"YES",AND(M513&gt;0,M513&lt;L513),"NO",OR(M513=0,M513="",""),"")</f>
        <v/>
      </c>
      <c r="O513" s="4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1:26">
      <c r="A514" s="37"/>
      <c r="B514" s="68">
        <f>IFERROR(_xlfn.XLOOKUP(A514,'3-Step Check'!A:A,'3-Step Check'!M:M,,0),"")</f>
        <v>0</v>
      </c>
      <c r="C514" s="16">
        <f>_xlfn.XLOOKUP(A514,'3-Step Check'!A:A,'3-Step Check'!G:G,,0)</f>
        <v>0</v>
      </c>
      <c r="D514" s="16">
        <f>_xlfn.XLOOKUP(A514,'3-Step Check'!A:A,'3-Step Check'!F:F,,0)</f>
        <v>0</v>
      </c>
      <c r="E514" s="39"/>
      <c r="F514" s="40">
        <f t="shared" si="14"/>
        <v>0</v>
      </c>
      <c r="G514" s="41" t="str">
        <f t="shared" si="15"/>
        <v xml:space="preserve"> </v>
      </c>
      <c r="H514" s="42">
        <f t="shared" si="16"/>
        <v>0</v>
      </c>
      <c r="I514" s="43" t="str">
        <f t="shared" si="17"/>
        <v xml:space="preserve"> </v>
      </c>
      <c r="J514" s="44">
        <f t="shared" si="18"/>
        <v>0</v>
      </c>
      <c r="K514" s="45" t="str">
        <f t="shared" si="19"/>
        <v xml:space="preserve"> </v>
      </c>
      <c r="L514" s="46">
        <f t="shared" si="20"/>
        <v>0</v>
      </c>
      <c r="M514" s="47"/>
      <c r="N514" s="48" t="str" cm="1">
        <f t="array" ref="N514">_xlfn.IFS(M514&gt;L514,"YES",AND(M514&gt;0,M514&lt;L514),"NO",OR(M514=0,M514="",""),"")</f>
        <v/>
      </c>
      <c r="O514" s="4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1:26">
      <c r="A515" s="37"/>
      <c r="B515" s="68">
        <f>IFERROR(_xlfn.XLOOKUP(A515,'3-Step Check'!A:A,'3-Step Check'!M:M,,0),"")</f>
        <v>0</v>
      </c>
      <c r="C515" s="16">
        <f>_xlfn.XLOOKUP(A515,'3-Step Check'!A:A,'3-Step Check'!G:G,,0)</f>
        <v>0</v>
      </c>
      <c r="D515" s="16">
        <f>_xlfn.XLOOKUP(A515,'3-Step Check'!A:A,'3-Step Check'!F:F,,0)</f>
        <v>0</v>
      </c>
      <c r="E515" s="39"/>
      <c r="F515" s="40">
        <f t="shared" si="14"/>
        <v>0</v>
      </c>
      <c r="G515" s="41" t="str">
        <f t="shared" si="15"/>
        <v xml:space="preserve"> </v>
      </c>
      <c r="H515" s="42">
        <f t="shared" si="16"/>
        <v>0</v>
      </c>
      <c r="I515" s="43" t="str">
        <f t="shared" si="17"/>
        <v xml:space="preserve"> </v>
      </c>
      <c r="J515" s="44">
        <f t="shared" si="18"/>
        <v>0</v>
      </c>
      <c r="K515" s="45" t="str">
        <f t="shared" si="19"/>
        <v xml:space="preserve"> </v>
      </c>
      <c r="L515" s="46">
        <f t="shared" si="20"/>
        <v>0</v>
      </c>
      <c r="M515" s="47"/>
      <c r="N515" s="48" t="str" cm="1">
        <f t="array" ref="N515">_xlfn.IFS(M515&gt;L515,"YES",AND(M515&gt;0,M515&lt;L515),"NO",OR(M515=0,M515="",""),"")</f>
        <v/>
      </c>
      <c r="O515" s="4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1:26">
      <c r="A516" s="37"/>
      <c r="B516" s="68">
        <f>IFERROR(_xlfn.XLOOKUP(A516,'3-Step Check'!A:A,'3-Step Check'!M:M,,0),"")</f>
        <v>0</v>
      </c>
      <c r="C516" s="16">
        <f>_xlfn.XLOOKUP(A516,'3-Step Check'!A:A,'3-Step Check'!G:G,,0)</f>
        <v>0</v>
      </c>
      <c r="D516" s="16">
        <f>_xlfn.XLOOKUP(A516,'3-Step Check'!A:A,'3-Step Check'!F:F,,0)</f>
        <v>0</v>
      </c>
      <c r="E516" s="39"/>
      <c r="F516" s="40">
        <f t="shared" si="14"/>
        <v>0</v>
      </c>
      <c r="G516" s="41" t="str">
        <f t="shared" si="15"/>
        <v xml:space="preserve"> </v>
      </c>
      <c r="H516" s="42">
        <f t="shared" si="16"/>
        <v>0</v>
      </c>
      <c r="I516" s="43" t="str">
        <f t="shared" si="17"/>
        <v xml:space="preserve"> </v>
      </c>
      <c r="J516" s="44">
        <f t="shared" si="18"/>
        <v>0</v>
      </c>
      <c r="K516" s="45" t="str">
        <f t="shared" si="19"/>
        <v xml:space="preserve"> </v>
      </c>
      <c r="L516" s="46">
        <f t="shared" si="20"/>
        <v>0</v>
      </c>
      <c r="M516" s="47"/>
      <c r="N516" s="48" t="str" cm="1">
        <f t="array" ref="N516">_xlfn.IFS(M516&gt;L516,"YES",AND(M516&gt;0,M516&lt;L516),"NO",OR(M516=0,M516="",""),"")</f>
        <v/>
      </c>
      <c r="O516" s="4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1:26">
      <c r="A517" s="37"/>
      <c r="B517" s="68">
        <f>IFERROR(_xlfn.XLOOKUP(A517,'3-Step Check'!A:A,'3-Step Check'!M:M,,0),"")</f>
        <v>0</v>
      </c>
      <c r="C517" s="16">
        <f>_xlfn.XLOOKUP(A517,'3-Step Check'!A:A,'3-Step Check'!G:G,,0)</f>
        <v>0</v>
      </c>
      <c r="D517" s="16">
        <f>_xlfn.XLOOKUP(A517,'3-Step Check'!A:A,'3-Step Check'!F:F,,0)</f>
        <v>0</v>
      </c>
      <c r="E517" s="39"/>
      <c r="F517" s="40">
        <f t="shared" si="14"/>
        <v>0</v>
      </c>
      <c r="G517" s="41" t="str">
        <f t="shared" si="15"/>
        <v xml:space="preserve"> </v>
      </c>
      <c r="H517" s="42">
        <f t="shared" si="16"/>
        <v>0</v>
      </c>
      <c r="I517" s="43" t="str">
        <f t="shared" si="17"/>
        <v xml:space="preserve"> </v>
      </c>
      <c r="J517" s="44">
        <f t="shared" si="18"/>
        <v>0</v>
      </c>
      <c r="K517" s="45" t="str">
        <f t="shared" si="19"/>
        <v xml:space="preserve"> </v>
      </c>
      <c r="L517" s="46">
        <f t="shared" si="20"/>
        <v>0</v>
      </c>
      <c r="M517" s="47"/>
      <c r="N517" s="48" t="str" cm="1">
        <f t="array" ref="N517">_xlfn.IFS(M517&gt;L517,"YES",AND(M517&gt;0,M517&lt;L517),"NO",OR(M517=0,M517="",""),"")</f>
        <v/>
      </c>
      <c r="O517" s="4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1:26">
      <c r="A518" s="37"/>
      <c r="B518" s="68">
        <f>IFERROR(_xlfn.XLOOKUP(A518,'3-Step Check'!A:A,'3-Step Check'!M:M,,0),"")</f>
        <v>0</v>
      </c>
      <c r="C518" s="16">
        <f>_xlfn.XLOOKUP(A518,'3-Step Check'!A:A,'3-Step Check'!G:G,,0)</f>
        <v>0</v>
      </c>
      <c r="D518" s="16">
        <f>_xlfn.XLOOKUP(A518,'3-Step Check'!A:A,'3-Step Check'!F:F,,0)</f>
        <v>0</v>
      </c>
      <c r="E518" s="39"/>
      <c r="F518" s="40">
        <f t="shared" si="14"/>
        <v>0</v>
      </c>
      <c r="G518" s="41" t="str">
        <f t="shared" si="15"/>
        <v xml:space="preserve"> </v>
      </c>
      <c r="H518" s="42">
        <f t="shared" si="16"/>
        <v>0</v>
      </c>
      <c r="I518" s="43" t="str">
        <f t="shared" si="17"/>
        <v xml:space="preserve"> </v>
      </c>
      <c r="J518" s="44">
        <f t="shared" si="18"/>
        <v>0</v>
      </c>
      <c r="K518" s="45" t="str">
        <f t="shared" si="19"/>
        <v xml:space="preserve"> </v>
      </c>
      <c r="L518" s="46">
        <f t="shared" si="20"/>
        <v>0</v>
      </c>
      <c r="M518" s="47"/>
      <c r="N518" s="48" t="str" cm="1">
        <f t="array" ref="N518">_xlfn.IFS(M518&gt;L518,"YES",AND(M518&gt;0,M518&lt;L518),"NO",OR(M518=0,M518="",""),"")</f>
        <v/>
      </c>
      <c r="O518" s="4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1:26">
      <c r="A519" s="37"/>
      <c r="B519" s="68">
        <f>IFERROR(_xlfn.XLOOKUP(A519,'3-Step Check'!A:A,'3-Step Check'!M:M,,0),"")</f>
        <v>0</v>
      </c>
      <c r="C519" s="16">
        <f>_xlfn.XLOOKUP(A519,'3-Step Check'!A:A,'3-Step Check'!G:G,,0)</f>
        <v>0</v>
      </c>
      <c r="D519" s="16">
        <f>_xlfn.XLOOKUP(A519,'3-Step Check'!A:A,'3-Step Check'!F:F,,0)</f>
        <v>0</v>
      </c>
      <c r="E519" s="39"/>
      <c r="F519" s="40">
        <f t="shared" si="14"/>
        <v>0</v>
      </c>
      <c r="G519" s="41" t="str">
        <f t="shared" si="15"/>
        <v xml:space="preserve"> </v>
      </c>
      <c r="H519" s="42">
        <f t="shared" si="16"/>
        <v>0</v>
      </c>
      <c r="I519" s="43" t="str">
        <f t="shared" si="17"/>
        <v xml:space="preserve"> </v>
      </c>
      <c r="J519" s="44">
        <f t="shared" si="18"/>
        <v>0</v>
      </c>
      <c r="K519" s="45" t="str">
        <f t="shared" si="19"/>
        <v xml:space="preserve"> </v>
      </c>
      <c r="L519" s="46">
        <f t="shared" si="20"/>
        <v>0</v>
      </c>
      <c r="M519" s="47"/>
      <c r="N519" s="48" t="str" cm="1">
        <f t="array" ref="N519">_xlfn.IFS(M519&gt;L519,"YES",AND(M519&gt;0,M519&lt;L519),"NO",OR(M519=0,M519="",""),"")</f>
        <v/>
      </c>
      <c r="O519" s="4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1:26">
      <c r="A520" s="37"/>
      <c r="B520" s="68">
        <f>IFERROR(_xlfn.XLOOKUP(A520,'3-Step Check'!A:A,'3-Step Check'!M:M,,0),"")</f>
        <v>0</v>
      </c>
      <c r="C520" s="16">
        <f>_xlfn.XLOOKUP(A520,'3-Step Check'!A:A,'3-Step Check'!G:G,,0)</f>
        <v>0</v>
      </c>
      <c r="D520" s="16">
        <f>_xlfn.XLOOKUP(A520,'3-Step Check'!A:A,'3-Step Check'!F:F,,0)</f>
        <v>0</v>
      </c>
      <c r="E520" s="39"/>
      <c r="F520" s="40">
        <f t="shared" si="14"/>
        <v>0</v>
      </c>
      <c r="G520" s="41" t="str">
        <f t="shared" si="15"/>
        <v xml:space="preserve"> </v>
      </c>
      <c r="H520" s="42">
        <f t="shared" si="16"/>
        <v>0</v>
      </c>
      <c r="I520" s="43" t="str">
        <f t="shared" si="17"/>
        <v xml:space="preserve"> </v>
      </c>
      <c r="J520" s="44">
        <f t="shared" si="18"/>
        <v>0</v>
      </c>
      <c r="K520" s="45" t="str">
        <f t="shared" si="19"/>
        <v xml:space="preserve"> </v>
      </c>
      <c r="L520" s="46">
        <f t="shared" si="20"/>
        <v>0</v>
      </c>
      <c r="M520" s="47"/>
      <c r="N520" s="48" t="str" cm="1">
        <f t="array" ref="N520">_xlfn.IFS(M520&gt;L520,"YES",AND(M520&gt;0,M520&lt;L520),"NO",OR(M520=0,M520="",""),"")</f>
        <v/>
      </c>
      <c r="O520" s="4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1:26">
      <c r="A521" s="37"/>
      <c r="B521" s="68">
        <f>IFERROR(_xlfn.XLOOKUP(A521,'3-Step Check'!A:A,'3-Step Check'!M:M,,0),"")</f>
        <v>0</v>
      </c>
      <c r="C521" s="16">
        <f>_xlfn.XLOOKUP(A521,'3-Step Check'!A:A,'3-Step Check'!G:G,,0)</f>
        <v>0</v>
      </c>
      <c r="D521" s="16">
        <f>_xlfn.XLOOKUP(A521,'3-Step Check'!A:A,'3-Step Check'!F:F,,0)</f>
        <v>0</v>
      </c>
      <c r="E521" s="39"/>
      <c r="F521" s="40">
        <f t="shared" si="14"/>
        <v>0</v>
      </c>
      <c r="G521" s="41" t="str">
        <f t="shared" si="15"/>
        <v xml:space="preserve"> </v>
      </c>
      <c r="H521" s="42">
        <f t="shared" si="16"/>
        <v>0</v>
      </c>
      <c r="I521" s="43" t="str">
        <f t="shared" si="17"/>
        <v xml:space="preserve"> </v>
      </c>
      <c r="J521" s="44">
        <f t="shared" si="18"/>
        <v>0</v>
      </c>
      <c r="K521" s="45" t="str">
        <f t="shared" si="19"/>
        <v xml:space="preserve"> </v>
      </c>
      <c r="L521" s="46">
        <f t="shared" si="20"/>
        <v>0</v>
      </c>
      <c r="M521" s="47"/>
      <c r="N521" s="48" t="str" cm="1">
        <f t="array" ref="N521">_xlfn.IFS(M521&gt;L521,"YES",AND(M521&gt;0,M521&lt;L521),"NO",OR(M521=0,M521="",""),"")</f>
        <v/>
      </c>
      <c r="O521" s="4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1:26">
      <c r="A522" s="37"/>
      <c r="B522" s="68">
        <f>IFERROR(_xlfn.XLOOKUP(A522,'3-Step Check'!A:A,'3-Step Check'!M:M,,0),"")</f>
        <v>0</v>
      </c>
      <c r="C522" s="16">
        <f>_xlfn.XLOOKUP(A522,'3-Step Check'!A:A,'3-Step Check'!G:G,,0)</f>
        <v>0</v>
      </c>
      <c r="D522" s="16">
        <f>_xlfn.XLOOKUP(A522,'3-Step Check'!A:A,'3-Step Check'!F:F,,0)</f>
        <v>0</v>
      </c>
      <c r="E522" s="39"/>
      <c r="F522" s="40">
        <f t="shared" si="14"/>
        <v>0</v>
      </c>
      <c r="G522" s="41" t="str">
        <f t="shared" si="15"/>
        <v xml:space="preserve"> </v>
      </c>
      <c r="H522" s="42">
        <f t="shared" si="16"/>
        <v>0</v>
      </c>
      <c r="I522" s="43" t="str">
        <f t="shared" si="17"/>
        <v xml:space="preserve"> </v>
      </c>
      <c r="J522" s="44">
        <f t="shared" si="18"/>
        <v>0</v>
      </c>
      <c r="K522" s="45" t="str">
        <f t="shared" si="19"/>
        <v xml:space="preserve"> </v>
      </c>
      <c r="L522" s="46">
        <f t="shared" si="20"/>
        <v>0</v>
      </c>
      <c r="M522" s="47"/>
      <c r="N522" s="48" t="str" cm="1">
        <f t="array" ref="N522">_xlfn.IFS(M522&gt;L522,"YES",AND(M522&gt;0,M522&lt;L522),"NO",OR(M522=0,M522="",""),"")</f>
        <v/>
      </c>
      <c r="O522" s="4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1:26">
      <c r="A523" s="37"/>
      <c r="B523" s="68">
        <f>IFERROR(_xlfn.XLOOKUP(A523,'3-Step Check'!A:A,'3-Step Check'!M:M,,0),"")</f>
        <v>0</v>
      </c>
      <c r="C523" s="16">
        <f>_xlfn.XLOOKUP(A523,'3-Step Check'!A:A,'3-Step Check'!G:G,,0)</f>
        <v>0</v>
      </c>
      <c r="D523" s="16">
        <f>_xlfn.XLOOKUP(A523,'3-Step Check'!A:A,'3-Step Check'!F:F,,0)</f>
        <v>0</v>
      </c>
      <c r="E523" s="39"/>
      <c r="F523" s="40">
        <f t="shared" si="14"/>
        <v>0</v>
      </c>
      <c r="G523" s="41" t="str">
        <f t="shared" si="15"/>
        <v xml:space="preserve"> </v>
      </c>
      <c r="H523" s="42">
        <f t="shared" si="16"/>
        <v>0</v>
      </c>
      <c r="I523" s="43" t="str">
        <f t="shared" si="17"/>
        <v xml:space="preserve"> </v>
      </c>
      <c r="J523" s="44">
        <f t="shared" si="18"/>
        <v>0</v>
      </c>
      <c r="K523" s="45" t="str">
        <f t="shared" si="19"/>
        <v xml:space="preserve"> </v>
      </c>
      <c r="L523" s="46">
        <f t="shared" si="20"/>
        <v>0</v>
      </c>
      <c r="M523" s="47"/>
      <c r="N523" s="48" t="str" cm="1">
        <f t="array" ref="N523">_xlfn.IFS(M523&gt;L523,"YES",AND(M523&gt;0,M523&lt;L523),"NO",OR(M523=0,M523="",""),"")</f>
        <v/>
      </c>
      <c r="O523" s="4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1:26">
      <c r="A524" s="37"/>
      <c r="B524" s="68">
        <f>IFERROR(_xlfn.XLOOKUP(A524,'3-Step Check'!A:A,'3-Step Check'!M:M,,0),"")</f>
        <v>0</v>
      </c>
      <c r="C524" s="16">
        <f>_xlfn.XLOOKUP(A524,'3-Step Check'!A:A,'3-Step Check'!G:G,,0)</f>
        <v>0</v>
      </c>
      <c r="D524" s="16">
        <f>_xlfn.XLOOKUP(A524,'3-Step Check'!A:A,'3-Step Check'!F:F,,0)</f>
        <v>0</v>
      </c>
      <c r="E524" s="39"/>
      <c r="F524" s="40">
        <f t="shared" si="14"/>
        <v>0</v>
      </c>
      <c r="G524" s="41" t="str">
        <f t="shared" si="15"/>
        <v xml:space="preserve"> </v>
      </c>
      <c r="H524" s="42">
        <f t="shared" si="16"/>
        <v>0</v>
      </c>
      <c r="I524" s="43" t="str">
        <f t="shared" si="17"/>
        <v xml:space="preserve"> </v>
      </c>
      <c r="J524" s="44">
        <f t="shared" si="18"/>
        <v>0</v>
      </c>
      <c r="K524" s="45" t="str">
        <f t="shared" si="19"/>
        <v xml:space="preserve"> </v>
      </c>
      <c r="L524" s="46">
        <f t="shared" si="20"/>
        <v>0</v>
      </c>
      <c r="M524" s="47"/>
      <c r="N524" s="48" t="str" cm="1">
        <f t="array" ref="N524">_xlfn.IFS(M524&gt;L524,"YES",AND(M524&gt;0,M524&lt;L524),"NO",OR(M524=0,M524="",""),"")</f>
        <v/>
      </c>
      <c r="O524" s="4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1:26">
      <c r="A525" s="37"/>
      <c r="B525" s="68">
        <f>IFERROR(_xlfn.XLOOKUP(A525,'3-Step Check'!A:A,'3-Step Check'!M:M,,0),"")</f>
        <v>0</v>
      </c>
      <c r="C525" s="16">
        <f>_xlfn.XLOOKUP(A525,'3-Step Check'!A:A,'3-Step Check'!G:G,,0)</f>
        <v>0</v>
      </c>
      <c r="D525" s="16">
        <f>_xlfn.XLOOKUP(A525,'3-Step Check'!A:A,'3-Step Check'!F:F,,0)</f>
        <v>0</v>
      </c>
      <c r="E525" s="39"/>
      <c r="F525" s="40">
        <f t="shared" si="14"/>
        <v>0</v>
      </c>
      <c r="G525" s="41" t="str">
        <f t="shared" si="15"/>
        <v xml:space="preserve"> </v>
      </c>
      <c r="H525" s="42">
        <f t="shared" si="16"/>
        <v>0</v>
      </c>
      <c r="I525" s="43" t="str">
        <f t="shared" si="17"/>
        <v xml:space="preserve"> </v>
      </c>
      <c r="J525" s="44">
        <f t="shared" si="18"/>
        <v>0</v>
      </c>
      <c r="K525" s="45" t="str">
        <f t="shared" si="19"/>
        <v xml:space="preserve"> </v>
      </c>
      <c r="L525" s="46">
        <f t="shared" si="20"/>
        <v>0</v>
      </c>
      <c r="M525" s="47"/>
      <c r="N525" s="48" t="str" cm="1">
        <f t="array" ref="N525">_xlfn.IFS(M525&gt;L525,"YES",AND(M525&gt;0,M525&lt;L525),"NO",OR(M525=0,M525="",""),"")</f>
        <v/>
      </c>
      <c r="O525" s="4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1:26">
      <c r="A526" s="37"/>
      <c r="B526" s="68">
        <f>IFERROR(_xlfn.XLOOKUP(A526,'3-Step Check'!A:A,'3-Step Check'!M:M,,0),"")</f>
        <v>0</v>
      </c>
      <c r="C526" s="16">
        <f>_xlfn.XLOOKUP(A526,'3-Step Check'!A:A,'3-Step Check'!G:G,,0)</f>
        <v>0</v>
      </c>
      <c r="D526" s="16">
        <f>_xlfn.XLOOKUP(A526,'3-Step Check'!A:A,'3-Step Check'!F:F,,0)</f>
        <v>0</v>
      </c>
      <c r="E526" s="39"/>
      <c r="F526" s="40">
        <f t="shared" si="14"/>
        <v>0</v>
      </c>
      <c r="G526" s="41" t="str">
        <f t="shared" si="15"/>
        <v xml:space="preserve"> </v>
      </c>
      <c r="H526" s="42">
        <f t="shared" si="16"/>
        <v>0</v>
      </c>
      <c r="I526" s="43" t="str">
        <f t="shared" si="17"/>
        <v xml:space="preserve"> </v>
      </c>
      <c r="J526" s="44">
        <f t="shared" si="18"/>
        <v>0</v>
      </c>
      <c r="K526" s="45" t="str">
        <f t="shared" si="19"/>
        <v xml:space="preserve"> </v>
      </c>
      <c r="L526" s="46">
        <f t="shared" si="20"/>
        <v>0</v>
      </c>
      <c r="M526" s="47"/>
      <c r="N526" s="48" t="str" cm="1">
        <f t="array" ref="N526">_xlfn.IFS(M526&gt;L526,"YES",AND(M526&gt;0,M526&lt;L526),"NO",OR(M526=0,M526="",""),"")</f>
        <v/>
      </c>
      <c r="O526" s="4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1:26">
      <c r="A527" s="37"/>
      <c r="B527" s="68">
        <f>IFERROR(_xlfn.XLOOKUP(A527,'3-Step Check'!A:A,'3-Step Check'!M:M,,0),"")</f>
        <v>0</v>
      </c>
      <c r="C527" s="16">
        <f>_xlfn.XLOOKUP(A527,'3-Step Check'!A:A,'3-Step Check'!G:G,,0)</f>
        <v>0</v>
      </c>
      <c r="D527" s="16">
        <f>_xlfn.XLOOKUP(A527,'3-Step Check'!A:A,'3-Step Check'!F:F,,0)</f>
        <v>0</v>
      </c>
      <c r="E527" s="39"/>
      <c r="F527" s="40">
        <f t="shared" si="14"/>
        <v>0</v>
      </c>
      <c r="G527" s="41" t="str">
        <f t="shared" si="15"/>
        <v xml:space="preserve"> </v>
      </c>
      <c r="H527" s="42">
        <f t="shared" si="16"/>
        <v>0</v>
      </c>
      <c r="I527" s="43" t="str">
        <f t="shared" si="17"/>
        <v xml:space="preserve"> </v>
      </c>
      <c r="J527" s="44">
        <f t="shared" si="18"/>
        <v>0</v>
      </c>
      <c r="K527" s="45" t="str">
        <f t="shared" si="19"/>
        <v xml:space="preserve"> </v>
      </c>
      <c r="L527" s="46">
        <f t="shared" si="20"/>
        <v>0</v>
      </c>
      <c r="M527" s="47"/>
      <c r="N527" s="48" t="str" cm="1">
        <f t="array" ref="N527">_xlfn.IFS(M527&gt;L527,"YES",AND(M527&gt;0,M527&lt;L527),"NO",OR(M527=0,M527="",""),"")</f>
        <v/>
      </c>
      <c r="O527" s="4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1:26">
      <c r="A528" s="37"/>
      <c r="B528" s="68">
        <f>IFERROR(_xlfn.XLOOKUP(A528,'3-Step Check'!A:A,'3-Step Check'!M:M,,0),"")</f>
        <v>0</v>
      </c>
      <c r="C528" s="16">
        <f>_xlfn.XLOOKUP(A528,'3-Step Check'!A:A,'3-Step Check'!G:G,,0)</f>
        <v>0</v>
      </c>
      <c r="D528" s="16">
        <f>_xlfn.XLOOKUP(A528,'3-Step Check'!A:A,'3-Step Check'!F:F,,0)</f>
        <v>0</v>
      </c>
      <c r="E528" s="39"/>
      <c r="F528" s="40">
        <f t="shared" si="14"/>
        <v>0</v>
      </c>
      <c r="G528" s="41" t="str">
        <f t="shared" si="15"/>
        <v xml:space="preserve"> </v>
      </c>
      <c r="H528" s="42">
        <f t="shared" si="16"/>
        <v>0</v>
      </c>
      <c r="I528" s="43" t="str">
        <f t="shared" si="17"/>
        <v xml:space="preserve"> </v>
      </c>
      <c r="J528" s="44">
        <f t="shared" si="18"/>
        <v>0</v>
      </c>
      <c r="K528" s="45" t="str">
        <f t="shared" si="19"/>
        <v xml:space="preserve"> </v>
      </c>
      <c r="L528" s="46">
        <f t="shared" si="20"/>
        <v>0</v>
      </c>
      <c r="M528" s="47"/>
      <c r="N528" s="48" t="str" cm="1">
        <f t="array" ref="N528">_xlfn.IFS(M528&gt;L528,"YES",AND(M528&gt;0,M528&lt;L528),"NO",OR(M528=0,M528="",""),"")</f>
        <v/>
      </c>
      <c r="O528" s="4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1:26">
      <c r="A529" s="37"/>
      <c r="B529" s="68">
        <f>IFERROR(_xlfn.XLOOKUP(A529,'3-Step Check'!A:A,'3-Step Check'!M:M,,0),"")</f>
        <v>0</v>
      </c>
      <c r="C529" s="16">
        <f>_xlfn.XLOOKUP(A529,'3-Step Check'!A:A,'3-Step Check'!G:G,,0)</f>
        <v>0</v>
      </c>
      <c r="D529" s="16">
        <f>_xlfn.XLOOKUP(A529,'3-Step Check'!A:A,'3-Step Check'!F:F,,0)</f>
        <v>0</v>
      </c>
      <c r="E529" s="39"/>
      <c r="F529" s="40">
        <f t="shared" si="14"/>
        <v>0</v>
      </c>
      <c r="G529" s="41" t="str">
        <f t="shared" si="15"/>
        <v xml:space="preserve"> </v>
      </c>
      <c r="H529" s="42">
        <f t="shared" si="16"/>
        <v>0</v>
      </c>
      <c r="I529" s="43" t="str">
        <f t="shared" si="17"/>
        <v xml:space="preserve"> </v>
      </c>
      <c r="J529" s="44">
        <f t="shared" si="18"/>
        <v>0</v>
      </c>
      <c r="K529" s="45" t="str">
        <f t="shared" si="19"/>
        <v xml:space="preserve"> </v>
      </c>
      <c r="L529" s="46">
        <f t="shared" si="20"/>
        <v>0</v>
      </c>
      <c r="M529" s="47"/>
      <c r="N529" s="48" t="str" cm="1">
        <f t="array" ref="N529">_xlfn.IFS(M529&gt;L529,"YES",AND(M529&gt;0,M529&lt;L529),"NO",OR(M529=0,M529="",""),"")</f>
        <v/>
      </c>
      <c r="O529" s="4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1:26">
      <c r="A530" s="37"/>
      <c r="B530" s="68">
        <f>IFERROR(_xlfn.XLOOKUP(A530,'3-Step Check'!A:A,'3-Step Check'!M:M,,0),"")</f>
        <v>0</v>
      </c>
      <c r="C530" s="16">
        <f>_xlfn.XLOOKUP(A530,'3-Step Check'!A:A,'3-Step Check'!G:G,,0)</f>
        <v>0</v>
      </c>
      <c r="D530" s="16">
        <f>_xlfn.XLOOKUP(A530,'3-Step Check'!A:A,'3-Step Check'!F:F,,0)</f>
        <v>0</v>
      </c>
      <c r="E530" s="39"/>
      <c r="F530" s="40">
        <f t="shared" si="14"/>
        <v>0</v>
      </c>
      <c r="G530" s="41" t="str">
        <f t="shared" si="15"/>
        <v xml:space="preserve"> </v>
      </c>
      <c r="H530" s="42">
        <f t="shared" si="16"/>
        <v>0</v>
      </c>
      <c r="I530" s="43" t="str">
        <f t="shared" si="17"/>
        <v xml:space="preserve"> </v>
      </c>
      <c r="J530" s="44">
        <f t="shared" si="18"/>
        <v>0</v>
      </c>
      <c r="K530" s="45" t="str">
        <f t="shared" si="19"/>
        <v xml:space="preserve"> </v>
      </c>
      <c r="L530" s="46">
        <f t="shared" si="20"/>
        <v>0</v>
      </c>
      <c r="M530" s="47"/>
      <c r="N530" s="48" t="str" cm="1">
        <f t="array" ref="N530">_xlfn.IFS(M530&gt;L530,"YES",AND(M530&gt;0,M530&lt;L530),"NO",OR(M530=0,M530="",""),"")</f>
        <v/>
      </c>
      <c r="O530" s="4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1:26">
      <c r="A531" s="37"/>
      <c r="B531" s="68">
        <f>IFERROR(_xlfn.XLOOKUP(A531,'3-Step Check'!A:A,'3-Step Check'!M:M,,0),"")</f>
        <v>0</v>
      </c>
      <c r="C531" s="16">
        <f>_xlfn.XLOOKUP(A531,'3-Step Check'!A:A,'3-Step Check'!G:G,,0)</f>
        <v>0</v>
      </c>
      <c r="D531" s="16">
        <f>_xlfn.XLOOKUP(A531,'3-Step Check'!A:A,'3-Step Check'!F:F,,0)</f>
        <v>0</v>
      </c>
      <c r="E531" s="39"/>
      <c r="F531" s="40">
        <f t="shared" si="14"/>
        <v>0</v>
      </c>
      <c r="G531" s="41" t="str">
        <f t="shared" si="15"/>
        <v xml:space="preserve"> </v>
      </c>
      <c r="H531" s="42">
        <f t="shared" si="16"/>
        <v>0</v>
      </c>
      <c r="I531" s="43" t="str">
        <f t="shared" si="17"/>
        <v xml:space="preserve"> </v>
      </c>
      <c r="J531" s="44">
        <f t="shared" si="18"/>
        <v>0</v>
      </c>
      <c r="K531" s="45" t="str">
        <f t="shared" si="19"/>
        <v xml:space="preserve"> </v>
      </c>
      <c r="L531" s="46">
        <f t="shared" si="20"/>
        <v>0</v>
      </c>
      <c r="M531" s="47"/>
      <c r="N531" s="48" t="str" cm="1">
        <f t="array" ref="N531">_xlfn.IFS(M531&gt;L531,"YES",AND(M531&gt;0,M531&lt;L531),"NO",OR(M531=0,M531="",""),"")</f>
        <v/>
      </c>
      <c r="O531" s="4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1:26">
      <c r="A532" s="37"/>
      <c r="B532" s="68">
        <f>IFERROR(_xlfn.XLOOKUP(A532,'3-Step Check'!A:A,'3-Step Check'!M:M,,0),"")</f>
        <v>0</v>
      </c>
      <c r="C532" s="16">
        <f>_xlfn.XLOOKUP(A532,'3-Step Check'!A:A,'3-Step Check'!G:G,,0)</f>
        <v>0</v>
      </c>
      <c r="D532" s="16">
        <f>_xlfn.XLOOKUP(A532,'3-Step Check'!A:A,'3-Step Check'!F:F,,0)</f>
        <v>0</v>
      </c>
      <c r="E532" s="39"/>
      <c r="F532" s="40">
        <f t="shared" si="14"/>
        <v>0</v>
      </c>
      <c r="G532" s="41" t="str">
        <f t="shared" si="15"/>
        <v xml:space="preserve"> </v>
      </c>
      <c r="H532" s="42">
        <f t="shared" si="16"/>
        <v>0</v>
      </c>
      <c r="I532" s="43" t="str">
        <f t="shared" si="17"/>
        <v xml:space="preserve"> </v>
      </c>
      <c r="J532" s="44">
        <f t="shared" si="18"/>
        <v>0</v>
      </c>
      <c r="K532" s="45" t="str">
        <f t="shared" si="19"/>
        <v xml:space="preserve"> </v>
      </c>
      <c r="L532" s="46">
        <f t="shared" si="20"/>
        <v>0</v>
      </c>
      <c r="M532" s="47"/>
      <c r="N532" s="48" t="str" cm="1">
        <f t="array" ref="N532">_xlfn.IFS(M532&gt;L532,"YES",AND(M532&gt;0,M532&lt;L532),"NO",OR(M532=0,M532="",""),"")</f>
        <v/>
      </c>
      <c r="O532" s="4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1:26">
      <c r="A533" s="37"/>
      <c r="B533" s="68">
        <f>IFERROR(_xlfn.XLOOKUP(A533,'3-Step Check'!A:A,'3-Step Check'!M:M,,0),"")</f>
        <v>0</v>
      </c>
      <c r="C533" s="16">
        <f>_xlfn.XLOOKUP(A533,'3-Step Check'!A:A,'3-Step Check'!G:G,,0)</f>
        <v>0</v>
      </c>
      <c r="D533" s="16">
        <f>_xlfn.XLOOKUP(A533,'3-Step Check'!A:A,'3-Step Check'!F:F,,0)</f>
        <v>0</v>
      </c>
      <c r="E533" s="39"/>
      <c r="F533" s="40">
        <f t="shared" si="14"/>
        <v>0</v>
      </c>
      <c r="G533" s="41" t="str">
        <f t="shared" si="15"/>
        <v xml:space="preserve"> </v>
      </c>
      <c r="H533" s="42">
        <f t="shared" si="16"/>
        <v>0</v>
      </c>
      <c r="I533" s="43" t="str">
        <f t="shared" si="17"/>
        <v xml:space="preserve"> </v>
      </c>
      <c r="J533" s="44">
        <f t="shared" si="18"/>
        <v>0</v>
      </c>
      <c r="K533" s="45" t="str">
        <f t="shared" si="19"/>
        <v xml:space="preserve"> </v>
      </c>
      <c r="L533" s="46">
        <f t="shared" si="20"/>
        <v>0</v>
      </c>
      <c r="M533" s="47"/>
      <c r="N533" s="48" t="str" cm="1">
        <f t="array" ref="N533">_xlfn.IFS(M533&gt;L533,"YES",AND(M533&gt;0,M533&lt;L533),"NO",OR(M533=0,M533="",""),"")</f>
        <v/>
      </c>
      <c r="O533" s="4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1:26">
      <c r="A534" s="37"/>
      <c r="B534" s="68">
        <f>IFERROR(_xlfn.XLOOKUP(A534,'3-Step Check'!A:A,'3-Step Check'!M:M,,0),"")</f>
        <v>0</v>
      </c>
      <c r="C534" s="16">
        <f>_xlfn.XLOOKUP(A534,'3-Step Check'!A:A,'3-Step Check'!G:G,,0)</f>
        <v>0</v>
      </c>
      <c r="D534" s="16">
        <f>_xlfn.XLOOKUP(A534,'3-Step Check'!A:A,'3-Step Check'!F:F,,0)</f>
        <v>0</v>
      </c>
      <c r="E534" s="39"/>
      <c r="F534" s="40">
        <f t="shared" si="14"/>
        <v>0</v>
      </c>
      <c r="G534" s="41" t="str">
        <f t="shared" si="15"/>
        <v xml:space="preserve"> </v>
      </c>
      <c r="H534" s="42">
        <f t="shared" si="16"/>
        <v>0</v>
      </c>
      <c r="I534" s="43" t="str">
        <f t="shared" si="17"/>
        <v xml:space="preserve"> </v>
      </c>
      <c r="J534" s="44">
        <f t="shared" si="18"/>
        <v>0</v>
      </c>
      <c r="K534" s="45" t="str">
        <f t="shared" si="19"/>
        <v xml:space="preserve"> </v>
      </c>
      <c r="L534" s="46">
        <f t="shared" si="20"/>
        <v>0</v>
      </c>
      <c r="M534" s="47"/>
      <c r="N534" s="48" t="str" cm="1">
        <f t="array" ref="N534">_xlfn.IFS(M534&gt;L534,"YES",AND(M534&gt;0,M534&lt;L534),"NO",OR(M534=0,M534="",""),"")</f>
        <v/>
      </c>
      <c r="O534" s="4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1:26">
      <c r="A535" s="37"/>
      <c r="B535" s="68">
        <f>IFERROR(_xlfn.XLOOKUP(A535,'3-Step Check'!A:A,'3-Step Check'!M:M,,0),"")</f>
        <v>0</v>
      </c>
      <c r="C535" s="16">
        <f>_xlfn.XLOOKUP(A535,'3-Step Check'!A:A,'3-Step Check'!G:G,,0)</f>
        <v>0</v>
      </c>
      <c r="D535" s="16">
        <f>_xlfn.XLOOKUP(A535,'3-Step Check'!A:A,'3-Step Check'!F:F,,0)</f>
        <v>0</v>
      </c>
      <c r="E535" s="39"/>
      <c r="F535" s="40">
        <f t="shared" si="14"/>
        <v>0</v>
      </c>
      <c r="G535" s="41" t="str">
        <f t="shared" si="15"/>
        <v xml:space="preserve"> </v>
      </c>
      <c r="H535" s="42">
        <f t="shared" si="16"/>
        <v>0</v>
      </c>
      <c r="I535" s="43" t="str">
        <f t="shared" si="17"/>
        <v xml:space="preserve"> </v>
      </c>
      <c r="J535" s="44">
        <f t="shared" si="18"/>
        <v>0</v>
      </c>
      <c r="K535" s="45" t="str">
        <f t="shared" si="19"/>
        <v xml:space="preserve"> </v>
      </c>
      <c r="L535" s="46">
        <f t="shared" si="20"/>
        <v>0</v>
      </c>
      <c r="M535" s="47"/>
      <c r="N535" s="48" t="str" cm="1">
        <f t="array" ref="N535">_xlfn.IFS(M535&gt;L535,"YES",AND(M535&gt;0,M535&lt;L535),"NO",OR(M535=0,M535="",""),"")</f>
        <v/>
      </c>
      <c r="O535" s="4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1:26">
      <c r="A536" s="37"/>
      <c r="B536" s="68">
        <f>IFERROR(_xlfn.XLOOKUP(A536,'3-Step Check'!A:A,'3-Step Check'!M:M,,0),"")</f>
        <v>0</v>
      </c>
      <c r="C536" s="16">
        <f>_xlfn.XLOOKUP(A536,'3-Step Check'!A:A,'3-Step Check'!G:G,,0)</f>
        <v>0</v>
      </c>
      <c r="D536" s="16">
        <f>_xlfn.XLOOKUP(A536,'3-Step Check'!A:A,'3-Step Check'!F:F,,0)</f>
        <v>0</v>
      </c>
      <c r="E536" s="39"/>
      <c r="F536" s="40">
        <f t="shared" si="14"/>
        <v>0</v>
      </c>
      <c r="G536" s="41" t="str">
        <f t="shared" si="15"/>
        <v xml:space="preserve"> </v>
      </c>
      <c r="H536" s="42">
        <f t="shared" si="16"/>
        <v>0</v>
      </c>
      <c r="I536" s="43" t="str">
        <f t="shared" si="17"/>
        <v xml:space="preserve"> </v>
      </c>
      <c r="J536" s="44">
        <f t="shared" si="18"/>
        <v>0</v>
      </c>
      <c r="K536" s="45" t="str">
        <f t="shared" si="19"/>
        <v xml:space="preserve"> </v>
      </c>
      <c r="L536" s="46">
        <f t="shared" si="20"/>
        <v>0</v>
      </c>
      <c r="M536" s="47"/>
      <c r="N536" s="48" t="str" cm="1">
        <f t="array" ref="N536">_xlfn.IFS(M536&gt;L536,"YES",AND(M536&gt;0,M536&lt;L536),"NO",OR(M536=0,M536="",""),"")</f>
        <v/>
      </c>
      <c r="O536" s="4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1:26">
      <c r="A537" s="37"/>
      <c r="B537" s="68">
        <f>IFERROR(_xlfn.XLOOKUP(A537,'3-Step Check'!A:A,'3-Step Check'!M:M,,0),"")</f>
        <v>0</v>
      </c>
      <c r="C537" s="16">
        <f>_xlfn.XLOOKUP(A537,'3-Step Check'!A:A,'3-Step Check'!G:G,,0)</f>
        <v>0</v>
      </c>
      <c r="D537" s="16">
        <f>_xlfn.XLOOKUP(A537,'3-Step Check'!A:A,'3-Step Check'!F:F,,0)</f>
        <v>0</v>
      </c>
      <c r="E537" s="39"/>
      <c r="F537" s="40">
        <f t="shared" si="14"/>
        <v>0</v>
      </c>
      <c r="G537" s="41" t="str">
        <f t="shared" si="15"/>
        <v xml:space="preserve"> </v>
      </c>
      <c r="H537" s="42">
        <f t="shared" si="16"/>
        <v>0</v>
      </c>
      <c r="I537" s="43" t="str">
        <f t="shared" si="17"/>
        <v xml:space="preserve"> </v>
      </c>
      <c r="J537" s="44">
        <f t="shared" si="18"/>
        <v>0</v>
      </c>
      <c r="K537" s="45" t="str">
        <f t="shared" si="19"/>
        <v xml:space="preserve"> </v>
      </c>
      <c r="L537" s="46">
        <f t="shared" si="20"/>
        <v>0</v>
      </c>
      <c r="M537" s="47"/>
      <c r="N537" s="48" t="str" cm="1">
        <f t="array" ref="N537">_xlfn.IFS(M537&gt;L537,"YES",AND(M537&gt;0,M537&lt;L537),"NO",OR(M537=0,M537="",""),"")</f>
        <v/>
      </c>
      <c r="O537" s="4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1:26">
      <c r="A538" s="37"/>
      <c r="B538" s="68">
        <f>IFERROR(_xlfn.XLOOKUP(A538,'3-Step Check'!A:A,'3-Step Check'!M:M,,0),"")</f>
        <v>0</v>
      </c>
      <c r="C538" s="16">
        <f>_xlfn.XLOOKUP(A538,'3-Step Check'!A:A,'3-Step Check'!G:G,,0)</f>
        <v>0</v>
      </c>
      <c r="D538" s="16">
        <f>_xlfn.XLOOKUP(A538,'3-Step Check'!A:A,'3-Step Check'!F:F,,0)</f>
        <v>0</v>
      </c>
      <c r="E538" s="39"/>
      <c r="F538" s="40">
        <f t="shared" si="14"/>
        <v>0</v>
      </c>
      <c r="G538" s="41" t="str">
        <f t="shared" si="15"/>
        <v xml:space="preserve"> </v>
      </c>
      <c r="H538" s="42">
        <f t="shared" si="16"/>
        <v>0</v>
      </c>
      <c r="I538" s="43" t="str">
        <f t="shared" si="17"/>
        <v xml:space="preserve"> </v>
      </c>
      <c r="J538" s="44">
        <f t="shared" si="18"/>
        <v>0</v>
      </c>
      <c r="K538" s="45" t="str">
        <f t="shared" si="19"/>
        <v xml:space="preserve"> </v>
      </c>
      <c r="L538" s="46">
        <f t="shared" si="20"/>
        <v>0</v>
      </c>
      <c r="M538" s="47"/>
      <c r="N538" s="48" t="str" cm="1">
        <f t="array" ref="N538">_xlfn.IFS(M538&gt;L538,"YES",AND(M538&gt;0,M538&lt;L538),"NO",OR(M538=0,M538="",""),"")</f>
        <v/>
      </c>
      <c r="O538" s="4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1:26">
      <c r="A539" s="37"/>
      <c r="B539" s="68">
        <f>IFERROR(_xlfn.XLOOKUP(A539,'3-Step Check'!A:A,'3-Step Check'!M:M,,0),"")</f>
        <v>0</v>
      </c>
      <c r="C539" s="16">
        <f>_xlfn.XLOOKUP(A539,'3-Step Check'!A:A,'3-Step Check'!G:G,,0)</f>
        <v>0</v>
      </c>
      <c r="D539" s="16">
        <f>_xlfn.XLOOKUP(A539,'3-Step Check'!A:A,'3-Step Check'!F:F,,0)</f>
        <v>0</v>
      </c>
      <c r="E539" s="39"/>
      <c r="F539" s="40">
        <f t="shared" si="14"/>
        <v>0</v>
      </c>
      <c r="G539" s="41" t="str">
        <f t="shared" si="15"/>
        <v xml:space="preserve"> </v>
      </c>
      <c r="H539" s="42">
        <f t="shared" si="16"/>
        <v>0</v>
      </c>
      <c r="I539" s="43" t="str">
        <f t="shared" si="17"/>
        <v xml:space="preserve"> </v>
      </c>
      <c r="J539" s="44">
        <f t="shared" si="18"/>
        <v>0</v>
      </c>
      <c r="K539" s="45" t="str">
        <f t="shared" si="19"/>
        <v xml:space="preserve"> </v>
      </c>
      <c r="L539" s="46">
        <f t="shared" si="20"/>
        <v>0</v>
      </c>
      <c r="M539" s="47"/>
      <c r="N539" s="48" t="str" cm="1">
        <f t="array" ref="N539">_xlfn.IFS(M539&gt;L539,"YES",AND(M539&gt;0,M539&lt;L539),"NO",OR(M539=0,M539="",""),"")</f>
        <v/>
      </c>
      <c r="O539" s="4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1:26">
      <c r="A540" s="37"/>
      <c r="B540" s="68">
        <f>IFERROR(_xlfn.XLOOKUP(A540,'3-Step Check'!A:A,'3-Step Check'!M:M,,0),"")</f>
        <v>0</v>
      </c>
      <c r="C540" s="16">
        <f>_xlfn.XLOOKUP(A540,'3-Step Check'!A:A,'3-Step Check'!G:G,,0)</f>
        <v>0</v>
      </c>
      <c r="D540" s="16">
        <f>_xlfn.XLOOKUP(A540,'3-Step Check'!A:A,'3-Step Check'!F:F,,0)</f>
        <v>0</v>
      </c>
      <c r="E540" s="39"/>
      <c r="F540" s="40">
        <f t="shared" si="14"/>
        <v>0</v>
      </c>
      <c r="G540" s="41" t="str">
        <f t="shared" si="15"/>
        <v xml:space="preserve"> </v>
      </c>
      <c r="H540" s="42">
        <f t="shared" si="16"/>
        <v>0</v>
      </c>
      <c r="I540" s="43" t="str">
        <f t="shared" si="17"/>
        <v xml:space="preserve"> </v>
      </c>
      <c r="J540" s="44">
        <f t="shared" si="18"/>
        <v>0</v>
      </c>
      <c r="K540" s="45" t="str">
        <f t="shared" si="19"/>
        <v xml:space="preserve"> </v>
      </c>
      <c r="L540" s="46">
        <f t="shared" si="20"/>
        <v>0</v>
      </c>
      <c r="M540" s="47"/>
      <c r="N540" s="48" t="str" cm="1">
        <f t="array" ref="N540">_xlfn.IFS(M540&gt;L540,"YES",AND(M540&gt;0,M540&lt;L540),"NO",OR(M540=0,M540="",""),"")</f>
        <v/>
      </c>
      <c r="O540" s="4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1:26">
      <c r="A541" s="37"/>
      <c r="B541" s="68">
        <f>IFERROR(_xlfn.XLOOKUP(A541,'3-Step Check'!A:A,'3-Step Check'!M:M,,0),"")</f>
        <v>0</v>
      </c>
      <c r="C541" s="16">
        <f>_xlfn.XLOOKUP(A541,'3-Step Check'!A:A,'3-Step Check'!G:G,,0)</f>
        <v>0</v>
      </c>
      <c r="D541" s="16">
        <f>_xlfn.XLOOKUP(A541,'3-Step Check'!A:A,'3-Step Check'!F:F,,0)</f>
        <v>0</v>
      </c>
      <c r="E541" s="39"/>
      <c r="F541" s="40">
        <f t="shared" si="14"/>
        <v>0</v>
      </c>
      <c r="G541" s="41" t="str">
        <f t="shared" si="15"/>
        <v xml:space="preserve"> </v>
      </c>
      <c r="H541" s="42">
        <f t="shared" si="16"/>
        <v>0</v>
      </c>
      <c r="I541" s="43" t="str">
        <f t="shared" si="17"/>
        <v xml:space="preserve"> </v>
      </c>
      <c r="J541" s="44">
        <f t="shared" si="18"/>
        <v>0</v>
      </c>
      <c r="K541" s="45" t="str">
        <f t="shared" si="19"/>
        <v xml:space="preserve"> </v>
      </c>
      <c r="L541" s="46">
        <f t="shared" si="20"/>
        <v>0</v>
      </c>
      <c r="M541" s="47"/>
      <c r="N541" s="48" t="str" cm="1">
        <f t="array" ref="N541">_xlfn.IFS(M541&gt;L541,"YES",AND(M541&gt;0,M541&lt;L541),"NO",OR(M541=0,M541="",""),"")</f>
        <v/>
      </c>
      <c r="O541" s="4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1:26">
      <c r="A542" s="37"/>
      <c r="B542" s="68">
        <f>IFERROR(_xlfn.XLOOKUP(A542,'3-Step Check'!A:A,'3-Step Check'!M:M,,0),"")</f>
        <v>0</v>
      </c>
      <c r="C542" s="16">
        <f>_xlfn.XLOOKUP(A542,'3-Step Check'!A:A,'3-Step Check'!G:G,,0)</f>
        <v>0</v>
      </c>
      <c r="D542" s="16">
        <f>_xlfn.XLOOKUP(A542,'3-Step Check'!A:A,'3-Step Check'!F:F,,0)</f>
        <v>0</v>
      </c>
      <c r="E542" s="39"/>
      <c r="F542" s="40">
        <f t="shared" si="14"/>
        <v>0</v>
      </c>
      <c r="G542" s="41" t="str">
        <f t="shared" si="15"/>
        <v xml:space="preserve"> </v>
      </c>
      <c r="H542" s="42">
        <f t="shared" si="16"/>
        <v>0</v>
      </c>
      <c r="I542" s="43" t="str">
        <f t="shared" si="17"/>
        <v xml:space="preserve"> </v>
      </c>
      <c r="J542" s="44">
        <f t="shared" si="18"/>
        <v>0</v>
      </c>
      <c r="K542" s="45" t="str">
        <f t="shared" si="19"/>
        <v xml:space="preserve"> </v>
      </c>
      <c r="L542" s="46">
        <f t="shared" si="20"/>
        <v>0</v>
      </c>
      <c r="M542" s="47"/>
      <c r="N542" s="48" t="str" cm="1">
        <f t="array" ref="N542">_xlfn.IFS(M542&gt;L542,"YES",AND(M542&gt;0,M542&lt;L542),"NO",OR(M542=0,M542="",""),"")</f>
        <v/>
      </c>
      <c r="O542" s="4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1:26">
      <c r="A543" s="37"/>
      <c r="B543" s="68">
        <f>IFERROR(_xlfn.XLOOKUP(A543,'3-Step Check'!A:A,'3-Step Check'!M:M,,0),"")</f>
        <v>0</v>
      </c>
      <c r="C543" s="16">
        <f>_xlfn.XLOOKUP(A543,'3-Step Check'!A:A,'3-Step Check'!G:G,,0)</f>
        <v>0</v>
      </c>
      <c r="D543" s="16">
        <f>_xlfn.XLOOKUP(A543,'3-Step Check'!A:A,'3-Step Check'!F:F,,0)</f>
        <v>0</v>
      </c>
      <c r="E543" s="39"/>
      <c r="F543" s="40">
        <f t="shared" si="14"/>
        <v>0</v>
      </c>
      <c r="G543" s="41" t="str">
        <f t="shared" si="15"/>
        <v xml:space="preserve"> </v>
      </c>
      <c r="H543" s="42">
        <f t="shared" si="16"/>
        <v>0</v>
      </c>
      <c r="I543" s="43" t="str">
        <f t="shared" si="17"/>
        <v xml:space="preserve"> </v>
      </c>
      <c r="J543" s="44">
        <f t="shared" si="18"/>
        <v>0</v>
      </c>
      <c r="K543" s="45" t="str">
        <f t="shared" si="19"/>
        <v xml:space="preserve"> </v>
      </c>
      <c r="L543" s="46">
        <f t="shared" si="20"/>
        <v>0</v>
      </c>
      <c r="M543" s="47"/>
      <c r="N543" s="48" t="str" cm="1">
        <f t="array" ref="N543">_xlfn.IFS(M543&gt;L543,"YES",AND(M543&gt;0,M543&lt;L543),"NO",OR(M543=0,M543="",""),"")</f>
        <v/>
      </c>
      <c r="O543" s="4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1:26">
      <c r="A544" s="37"/>
      <c r="B544" s="68">
        <f>IFERROR(_xlfn.XLOOKUP(A544,'3-Step Check'!A:A,'3-Step Check'!M:M,,0),"")</f>
        <v>0</v>
      </c>
      <c r="C544" s="16">
        <f>_xlfn.XLOOKUP(A544,'3-Step Check'!A:A,'3-Step Check'!G:G,,0)</f>
        <v>0</v>
      </c>
      <c r="D544" s="16">
        <f>_xlfn.XLOOKUP(A544,'3-Step Check'!A:A,'3-Step Check'!F:F,,0)</f>
        <v>0</v>
      </c>
      <c r="E544" s="39"/>
      <c r="F544" s="40">
        <f t="shared" si="14"/>
        <v>0</v>
      </c>
      <c r="G544" s="41" t="str">
        <f t="shared" si="15"/>
        <v xml:space="preserve"> </v>
      </c>
      <c r="H544" s="42">
        <f t="shared" si="16"/>
        <v>0</v>
      </c>
      <c r="I544" s="43" t="str">
        <f t="shared" si="17"/>
        <v xml:space="preserve"> </v>
      </c>
      <c r="J544" s="44">
        <f t="shared" si="18"/>
        <v>0</v>
      </c>
      <c r="K544" s="45" t="str">
        <f t="shared" si="19"/>
        <v xml:space="preserve"> </v>
      </c>
      <c r="L544" s="46">
        <f t="shared" si="20"/>
        <v>0</v>
      </c>
      <c r="M544" s="47"/>
      <c r="N544" s="48" t="str" cm="1">
        <f t="array" ref="N544">_xlfn.IFS(M544&gt;L544,"YES",AND(M544&gt;0,M544&lt;L544),"NO",OR(M544=0,M544="",""),"")</f>
        <v/>
      </c>
      <c r="O544" s="4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1:26">
      <c r="A545" s="37"/>
      <c r="B545" s="68">
        <f>IFERROR(_xlfn.XLOOKUP(A545,'3-Step Check'!A:A,'3-Step Check'!M:M,,0),"")</f>
        <v>0</v>
      </c>
      <c r="C545" s="16">
        <f>_xlfn.XLOOKUP(A545,'3-Step Check'!A:A,'3-Step Check'!G:G,,0)</f>
        <v>0</v>
      </c>
      <c r="D545" s="16">
        <f>_xlfn.XLOOKUP(A545,'3-Step Check'!A:A,'3-Step Check'!F:F,,0)</f>
        <v>0</v>
      </c>
      <c r="E545" s="39"/>
      <c r="F545" s="40">
        <f t="shared" si="14"/>
        <v>0</v>
      </c>
      <c r="G545" s="41" t="str">
        <f t="shared" si="15"/>
        <v xml:space="preserve"> </v>
      </c>
      <c r="H545" s="42">
        <f t="shared" si="16"/>
        <v>0</v>
      </c>
      <c r="I545" s="43" t="str">
        <f t="shared" si="17"/>
        <v xml:space="preserve"> </v>
      </c>
      <c r="J545" s="44">
        <f t="shared" si="18"/>
        <v>0</v>
      </c>
      <c r="K545" s="45" t="str">
        <f t="shared" si="19"/>
        <v xml:space="preserve"> </v>
      </c>
      <c r="L545" s="46">
        <f t="shared" si="20"/>
        <v>0</v>
      </c>
      <c r="M545" s="47"/>
      <c r="N545" s="48" t="str" cm="1">
        <f t="array" ref="N545">_xlfn.IFS(M545&gt;L545,"YES",AND(M545&gt;0,M545&lt;L545),"NO",OR(M545=0,M545="",""),"")</f>
        <v/>
      </c>
      <c r="O545" s="4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1:26">
      <c r="A546" s="37"/>
      <c r="B546" s="68">
        <f>IFERROR(_xlfn.XLOOKUP(A546,'3-Step Check'!A:A,'3-Step Check'!M:M,,0),"")</f>
        <v>0</v>
      </c>
      <c r="C546" s="16">
        <f>_xlfn.XLOOKUP(A546,'3-Step Check'!A:A,'3-Step Check'!G:G,,0)</f>
        <v>0</v>
      </c>
      <c r="D546" s="16">
        <f>_xlfn.XLOOKUP(A546,'3-Step Check'!A:A,'3-Step Check'!F:F,,0)</f>
        <v>0</v>
      </c>
      <c r="E546" s="39"/>
      <c r="F546" s="40">
        <f t="shared" si="14"/>
        <v>0</v>
      </c>
      <c r="G546" s="41" t="str">
        <f t="shared" si="15"/>
        <v xml:space="preserve"> </v>
      </c>
      <c r="H546" s="42">
        <f t="shared" si="16"/>
        <v>0</v>
      </c>
      <c r="I546" s="43" t="str">
        <f t="shared" si="17"/>
        <v xml:space="preserve"> </v>
      </c>
      <c r="J546" s="44">
        <f t="shared" si="18"/>
        <v>0</v>
      </c>
      <c r="K546" s="45" t="str">
        <f t="shared" si="19"/>
        <v xml:space="preserve"> </v>
      </c>
      <c r="L546" s="46">
        <f t="shared" si="20"/>
        <v>0</v>
      </c>
      <c r="M546" s="47"/>
      <c r="N546" s="48" t="str" cm="1">
        <f t="array" ref="N546">_xlfn.IFS(M546&gt;L546,"YES",AND(M546&gt;0,M546&lt;L546),"NO",OR(M546=0,M546="",""),"")</f>
        <v/>
      </c>
      <c r="O546" s="4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1:26">
      <c r="A547" s="37"/>
      <c r="B547" s="68">
        <f>IFERROR(_xlfn.XLOOKUP(A547,'3-Step Check'!A:A,'3-Step Check'!M:M,,0),"")</f>
        <v>0</v>
      </c>
      <c r="C547" s="16">
        <f>_xlfn.XLOOKUP(A547,'3-Step Check'!A:A,'3-Step Check'!G:G,,0)</f>
        <v>0</v>
      </c>
      <c r="D547" s="16">
        <f>_xlfn.XLOOKUP(A547,'3-Step Check'!A:A,'3-Step Check'!F:F,,0)</f>
        <v>0</v>
      </c>
      <c r="E547" s="39"/>
      <c r="F547" s="40">
        <f t="shared" si="14"/>
        <v>0</v>
      </c>
      <c r="G547" s="41" t="str">
        <f t="shared" si="15"/>
        <v xml:space="preserve"> </v>
      </c>
      <c r="H547" s="42">
        <f t="shared" si="16"/>
        <v>0</v>
      </c>
      <c r="I547" s="43" t="str">
        <f t="shared" si="17"/>
        <v xml:space="preserve"> </v>
      </c>
      <c r="J547" s="44">
        <f t="shared" si="18"/>
        <v>0</v>
      </c>
      <c r="K547" s="45" t="str">
        <f t="shared" si="19"/>
        <v xml:space="preserve"> </v>
      </c>
      <c r="L547" s="46">
        <f t="shared" si="20"/>
        <v>0</v>
      </c>
      <c r="M547" s="47"/>
      <c r="N547" s="48" t="str" cm="1">
        <f t="array" ref="N547">_xlfn.IFS(M547&gt;L547,"YES",AND(M547&gt;0,M547&lt;L547),"NO",OR(M547=0,M547="",""),"")</f>
        <v/>
      </c>
      <c r="O547" s="4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1:26">
      <c r="A548" s="37"/>
      <c r="B548" s="68">
        <f>IFERROR(_xlfn.XLOOKUP(A548,'3-Step Check'!A:A,'3-Step Check'!M:M,,0),"")</f>
        <v>0</v>
      </c>
      <c r="C548" s="16">
        <f>_xlfn.XLOOKUP(A548,'3-Step Check'!A:A,'3-Step Check'!G:G,,0)</f>
        <v>0</v>
      </c>
      <c r="D548" s="16">
        <f>_xlfn.XLOOKUP(A548,'3-Step Check'!A:A,'3-Step Check'!F:F,,0)</f>
        <v>0</v>
      </c>
      <c r="E548" s="39"/>
      <c r="F548" s="40">
        <f t="shared" si="14"/>
        <v>0</v>
      </c>
      <c r="G548" s="41" t="str">
        <f t="shared" si="15"/>
        <v xml:space="preserve"> </v>
      </c>
      <c r="H548" s="42">
        <f t="shared" si="16"/>
        <v>0</v>
      </c>
      <c r="I548" s="43" t="str">
        <f t="shared" si="17"/>
        <v xml:space="preserve"> </v>
      </c>
      <c r="J548" s="44">
        <f t="shared" si="18"/>
        <v>0</v>
      </c>
      <c r="K548" s="45" t="str">
        <f t="shared" si="19"/>
        <v xml:space="preserve"> </v>
      </c>
      <c r="L548" s="46">
        <f t="shared" si="20"/>
        <v>0</v>
      </c>
      <c r="M548" s="47"/>
      <c r="N548" s="48" t="str" cm="1">
        <f t="array" ref="N548">_xlfn.IFS(M548&gt;L548,"YES",AND(M548&gt;0,M548&lt;L548),"NO",OR(M548=0,M548="",""),"")</f>
        <v/>
      </c>
      <c r="O548" s="4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1:26">
      <c r="A549" s="37"/>
      <c r="B549" s="68">
        <f>IFERROR(_xlfn.XLOOKUP(A549,'3-Step Check'!A:A,'3-Step Check'!M:M,,0),"")</f>
        <v>0</v>
      </c>
      <c r="C549" s="16">
        <f>_xlfn.XLOOKUP(A549,'3-Step Check'!A:A,'3-Step Check'!G:G,,0)</f>
        <v>0</v>
      </c>
      <c r="D549" s="16">
        <f>_xlfn.XLOOKUP(A549,'3-Step Check'!A:A,'3-Step Check'!F:F,,0)</f>
        <v>0</v>
      </c>
      <c r="E549" s="39"/>
      <c r="F549" s="40">
        <f t="shared" si="14"/>
        <v>0</v>
      </c>
      <c r="G549" s="41" t="str">
        <f t="shared" si="15"/>
        <v xml:space="preserve"> </v>
      </c>
      <c r="H549" s="42">
        <f t="shared" si="16"/>
        <v>0</v>
      </c>
      <c r="I549" s="43" t="str">
        <f t="shared" si="17"/>
        <v xml:space="preserve"> </v>
      </c>
      <c r="J549" s="44">
        <f t="shared" si="18"/>
        <v>0</v>
      </c>
      <c r="K549" s="45" t="str">
        <f t="shared" si="19"/>
        <v xml:space="preserve"> </v>
      </c>
      <c r="L549" s="46">
        <f t="shared" si="20"/>
        <v>0</v>
      </c>
      <c r="M549" s="47"/>
      <c r="N549" s="48" t="str" cm="1">
        <f t="array" ref="N549">_xlfn.IFS(M549&gt;L549,"YES",AND(M549&gt;0,M549&lt;L549),"NO",OR(M549=0,M549="",""),"")</f>
        <v/>
      </c>
      <c r="O549" s="4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1:26">
      <c r="A550" s="37"/>
      <c r="B550" s="68">
        <f>IFERROR(_xlfn.XLOOKUP(A550,'3-Step Check'!A:A,'3-Step Check'!M:M,,0),"")</f>
        <v>0</v>
      </c>
      <c r="C550" s="16">
        <f>_xlfn.XLOOKUP(A550,'3-Step Check'!A:A,'3-Step Check'!G:G,,0)</f>
        <v>0</v>
      </c>
      <c r="D550" s="16">
        <f>_xlfn.XLOOKUP(A550,'3-Step Check'!A:A,'3-Step Check'!F:F,,0)</f>
        <v>0</v>
      </c>
      <c r="E550" s="39"/>
      <c r="F550" s="40">
        <f t="shared" si="14"/>
        <v>0</v>
      </c>
      <c r="G550" s="41" t="str">
        <f t="shared" si="15"/>
        <v xml:space="preserve"> </v>
      </c>
      <c r="H550" s="42">
        <f t="shared" si="16"/>
        <v>0</v>
      </c>
      <c r="I550" s="43" t="str">
        <f t="shared" si="17"/>
        <v xml:space="preserve"> </v>
      </c>
      <c r="J550" s="44">
        <f t="shared" si="18"/>
        <v>0</v>
      </c>
      <c r="K550" s="45" t="str">
        <f t="shared" si="19"/>
        <v xml:space="preserve"> </v>
      </c>
      <c r="L550" s="46">
        <f t="shared" si="20"/>
        <v>0</v>
      </c>
      <c r="M550" s="47"/>
      <c r="N550" s="48" t="str" cm="1">
        <f t="array" ref="N550">_xlfn.IFS(M550&gt;L550,"YES",AND(M550&gt;0,M550&lt;L550),"NO",OR(M550=0,M550="",""),"")</f>
        <v/>
      </c>
      <c r="O550" s="4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1:26">
      <c r="A551" s="37"/>
      <c r="B551" s="68">
        <f>IFERROR(_xlfn.XLOOKUP(A551,'3-Step Check'!A:A,'3-Step Check'!M:M,,0),"")</f>
        <v>0</v>
      </c>
      <c r="C551" s="16">
        <f>_xlfn.XLOOKUP(A551,'3-Step Check'!A:A,'3-Step Check'!G:G,,0)</f>
        <v>0</v>
      </c>
      <c r="D551" s="16">
        <f>_xlfn.XLOOKUP(A551,'3-Step Check'!A:A,'3-Step Check'!F:F,,0)</f>
        <v>0</v>
      </c>
      <c r="E551" s="39"/>
      <c r="F551" s="40">
        <f t="shared" si="14"/>
        <v>0</v>
      </c>
      <c r="G551" s="41" t="str">
        <f t="shared" si="15"/>
        <v xml:space="preserve"> </v>
      </c>
      <c r="H551" s="42">
        <f t="shared" si="16"/>
        <v>0</v>
      </c>
      <c r="I551" s="43" t="str">
        <f t="shared" si="17"/>
        <v xml:space="preserve"> </v>
      </c>
      <c r="J551" s="44">
        <f t="shared" si="18"/>
        <v>0</v>
      </c>
      <c r="K551" s="45" t="str">
        <f t="shared" si="19"/>
        <v xml:space="preserve"> </v>
      </c>
      <c r="L551" s="46">
        <f t="shared" si="20"/>
        <v>0</v>
      </c>
      <c r="M551" s="47"/>
      <c r="N551" s="48" t="str" cm="1">
        <f t="array" ref="N551">_xlfn.IFS(M551&gt;L551,"YES",AND(M551&gt;0,M551&lt;L551),"NO",OR(M551=0,M551="",""),"")</f>
        <v/>
      </c>
      <c r="O551" s="4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1:26">
      <c r="A552" s="37"/>
      <c r="B552" s="68">
        <f>IFERROR(_xlfn.XLOOKUP(A552,'3-Step Check'!A:A,'3-Step Check'!M:M,,0),"")</f>
        <v>0</v>
      </c>
      <c r="C552" s="16">
        <f>_xlfn.XLOOKUP(A552,'3-Step Check'!A:A,'3-Step Check'!G:G,,0)</f>
        <v>0</v>
      </c>
      <c r="D552" s="16">
        <f>_xlfn.XLOOKUP(A552,'3-Step Check'!A:A,'3-Step Check'!F:F,,0)</f>
        <v>0</v>
      </c>
      <c r="E552" s="39"/>
      <c r="F552" s="40">
        <f t="shared" si="14"/>
        <v>0</v>
      </c>
      <c r="G552" s="41" t="str">
        <f t="shared" si="15"/>
        <v xml:space="preserve"> </v>
      </c>
      <c r="H552" s="42">
        <f t="shared" si="16"/>
        <v>0</v>
      </c>
      <c r="I552" s="43" t="str">
        <f t="shared" si="17"/>
        <v xml:space="preserve"> </v>
      </c>
      <c r="J552" s="44">
        <f t="shared" si="18"/>
        <v>0</v>
      </c>
      <c r="K552" s="45" t="str">
        <f t="shared" si="19"/>
        <v xml:space="preserve"> </v>
      </c>
      <c r="L552" s="46">
        <f t="shared" si="20"/>
        <v>0</v>
      </c>
      <c r="M552" s="47"/>
      <c r="N552" s="48" t="str" cm="1">
        <f t="array" ref="N552">_xlfn.IFS(M552&gt;L552,"YES",AND(M552&gt;0,M552&lt;L552),"NO",OR(M552=0,M552="",""),"")</f>
        <v/>
      </c>
      <c r="O552" s="4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1:26">
      <c r="A553" s="37"/>
      <c r="B553" s="68">
        <f>IFERROR(_xlfn.XLOOKUP(A553,'3-Step Check'!A:A,'3-Step Check'!M:M,,0),"")</f>
        <v>0</v>
      </c>
      <c r="C553" s="16">
        <f>_xlfn.XLOOKUP(A553,'3-Step Check'!A:A,'3-Step Check'!G:G,,0)</f>
        <v>0</v>
      </c>
      <c r="D553" s="16">
        <f>_xlfn.XLOOKUP(A553,'3-Step Check'!A:A,'3-Step Check'!F:F,,0)</f>
        <v>0</v>
      </c>
      <c r="E553" s="39"/>
      <c r="F553" s="40">
        <f t="shared" si="14"/>
        <v>0</v>
      </c>
      <c r="G553" s="41" t="str">
        <f t="shared" si="15"/>
        <v xml:space="preserve"> </v>
      </c>
      <c r="H553" s="42">
        <f t="shared" si="16"/>
        <v>0</v>
      </c>
      <c r="I553" s="43" t="str">
        <f t="shared" si="17"/>
        <v xml:space="preserve"> </v>
      </c>
      <c r="J553" s="44">
        <f t="shared" si="18"/>
        <v>0</v>
      </c>
      <c r="K553" s="45" t="str">
        <f t="shared" si="19"/>
        <v xml:space="preserve"> </v>
      </c>
      <c r="L553" s="46">
        <f t="shared" si="20"/>
        <v>0</v>
      </c>
      <c r="M553" s="47"/>
      <c r="N553" s="48" t="str" cm="1">
        <f t="array" ref="N553">_xlfn.IFS(M553&gt;L553,"YES",AND(M553&gt;0,M553&lt;L553),"NO",OR(M553=0,M553="",""),"")</f>
        <v/>
      </c>
      <c r="O553" s="4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1:26">
      <c r="A554" s="37"/>
      <c r="B554" s="68">
        <f>IFERROR(_xlfn.XLOOKUP(A554,'3-Step Check'!A:A,'3-Step Check'!M:M,,0),"")</f>
        <v>0</v>
      </c>
      <c r="C554" s="16">
        <f>_xlfn.XLOOKUP(A554,'3-Step Check'!A:A,'3-Step Check'!G:G,,0)</f>
        <v>0</v>
      </c>
      <c r="D554" s="16">
        <f>_xlfn.XLOOKUP(A554,'3-Step Check'!A:A,'3-Step Check'!F:F,,0)</f>
        <v>0</v>
      </c>
      <c r="E554" s="39"/>
      <c r="F554" s="40">
        <f t="shared" si="14"/>
        <v>0</v>
      </c>
      <c r="G554" s="41" t="str">
        <f t="shared" si="15"/>
        <v xml:space="preserve"> </v>
      </c>
      <c r="H554" s="42">
        <f t="shared" si="16"/>
        <v>0</v>
      </c>
      <c r="I554" s="43" t="str">
        <f t="shared" si="17"/>
        <v xml:space="preserve"> </v>
      </c>
      <c r="J554" s="44">
        <f t="shared" si="18"/>
        <v>0</v>
      </c>
      <c r="K554" s="45" t="str">
        <f t="shared" si="19"/>
        <v xml:space="preserve"> </v>
      </c>
      <c r="L554" s="46">
        <f t="shared" si="20"/>
        <v>0</v>
      </c>
      <c r="M554" s="47"/>
      <c r="N554" s="48" t="str" cm="1">
        <f t="array" ref="N554">_xlfn.IFS(M554&gt;L554,"YES",AND(M554&gt;0,M554&lt;L554),"NO",OR(M554=0,M554="",""),"")</f>
        <v/>
      </c>
      <c r="O554" s="4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1:26">
      <c r="A555" s="37"/>
      <c r="B555" s="68">
        <f>IFERROR(_xlfn.XLOOKUP(A555,'3-Step Check'!A:A,'3-Step Check'!M:M,,0),"")</f>
        <v>0</v>
      </c>
      <c r="C555" s="16">
        <f>_xlfn.XLOOKUP(A555,'3-Step Check'!A:A,'3-Step Check'!G:G,,0)</f>
        <v>0</v>
      </c>
      <c r="D555" s="16">
        <f>_xlfn.XLOOKUP(A555,'3-Step Check'!A:A,'3-Step Check'!F:F,,0)</f>
        <v>0</v>
      </c>
      <c r="E555" s="39"/>
      <c r="F555" s="40">
        <f t="shared" si="14"/>
        <v>0</v>
      </c>
      <c r="G555" s="41" t="str">
        <f t="shared" si="15"/>
        <v xml:space="preserve"> </v>
      </c>
      <c r="H555" s="42">
        <f t="shared" si="16"/>
        <v>0</v>
      </c>
      <c r="I555" s="43" t="str">
        <f t="shared" si="17"/>
        <v xml:space="preserve"> </v>
      </c>
      <c r="J555" s="44">
        <f t="shared" si="18"/>
        <v>0</v>
      </c>
      <c r="K555" s="45" t="str">
        <f t="shared" si="19"/>
        <v xml:space="preserve"> </v>
      </c>
      <c r="L555" s="46">
        <f t="shared" si="20"/>
        <v>0</v>
      </c>
      <c r="M555" s="47"/>
      <c r="N555" s="48" t="str" cm="1">
        <f t="array" ref="N555">_xlfn.IFS(M555&gt;L555,"YES",AND(M555&gt;0,M555&lt;L555),"NO",OR(M555=0,M555="",""),"")</f>
        <v/>
      </c>
      <c r="O555" s="4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1:26">
      <c r="A556" s="37"/>
      <c r="B556" s="68">
        <f>IFERROR(_xlfn.XLOOKUP(A556,'3-Step Check'!A:A,'3-Step Check'!M:M,,0),"")</f>
        <v>0</v>
      </c>
      <c r="C556" s="16">
        <f>_xlfn.XLOOKUP(A556,'3-Step Check'!A:A,'3-Step Check'!G:G,,0)</f>
        <v>0</v>
      </c>
      <c r="D556" s="16">
        <f>_xlfn.XLOOKUP(A556,'3-Step Check'!A:A,'3-Step Check'!F:F,,0)</f>
        <v>0</v>
      </c>
      <c r="E556" s="39"/>
      <c r="F556" s="40">
        <f t="shared" si="14"/>
        <v>0</v>
      </c>
      <c r="G556" s="41" t="str">
        <f t="shared" si="15"/>
        <v xml:space="preserve"> </v>
      </c>
      <c r="H556" s="42">
        <f t="shared" si="16"/>
        <v>0</v>
      </c>
      <c r="I556" s="43" t="str">
        <f t="shared" si="17"/>
        <v xml:space="preserve"> </v>
      </c>
      <c r="J556" s="44">
        <f t="shared" si="18"/>
        <v>0</v>
      </c>
      <c r="K556" s="45" t="str">
        <f t="shared" si="19"/>
        <v xml:space="preserve"> </v>
      </c>
      <c r="L556" s="46">
        <f t="shared" si="20"/>
        <v>0</v>
      </c>
      <c r="M556" s="47"/>
      <c r="N556" s="48" t="str" cm="1">
        <f t="array" ref="N556">_xlfn.IFS(M556&gt;L556,"YES",AND(M556&gt;0,M556&lt;L556),"NO",OR(M556=0,M556="",""),"")</f>
        <v/>
      </c>
      <c r="O556" s="4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1:26">
      <c r="A557" s="37"/>
      <c r="B557" s="68">
        <f>IFERROR(_xlfn.XLOOKUP(A557,'3-Step Check'!A:A,'3-Step Check'!M:M,,0),"")</f>
        <v>0</v>
      </c>
      <c r="C557" s="16">
        <f>_xlfn.XLOOKUP(A557,'3-Step Check'!A:A,'3-Step Check'!G:G,,0)</f>
        <v>0</v>
      </c>
      <c r="D557" s="16">
        <f>_xlfn.XLOOKUP(A557,'3-Step Check'!A:A,'3-Step Check'!F:F,,0)</f>
        <v>0</v>
      </c>
      <c r="E557" s="39"/>
      <c r="F557" s="40">
        <f t="shared" si="14"/>
        <v>0</v>
      </c>
      <c r="G557" s="41" t="str">
        <f t="shared" si="15"/>
        <v xml:space="preserve"> </v>
      </c>
      <c r="H557" s="42">
        <f t="shared" si="16"/>
        <v>0</v>
      </c>
      <c r="I557" s="43" t="str">
        <f t="shared" si="17"/>
        <v xml:space="preserve"> </v>
      </c>
      <c r="J557" s="44">
        <f t="shared" si="18"/>
        <v>0</v>
      </c>
      <c r="K557" s="45" t="str">
        <f t="shared" si="19"/>
        <v xml:space="preserve"> </v>
      </c>
      <c r="L557" s="46">
        <f t="shared" si="20"/>
        <v>0</v>
      </c>
      <c r="M557" s="47"/>
      <c r="N557" s="48" t="str" cm="1">
        <f t="array" ref="N557">_xlfn.IFS(M557&gt;L557,"YES",AND(M557&gt;0,M557&lt;L557),"NO",OR(M557=0,M557="",""),"")</f>
        <v/>
      </c>
      <c r="O557" s="4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1:26">
      <c r="A558" s="37"/>
      <c r="B558" s="68">
        <f>IFERROR(_xlfn.XLOOKUP(A558,'3-Step Check'!A:A,'3-Step Check'!M:M,,0),"")</f>
        <v>0</v>
      </c>
      <c r="C558" s="16">
        <f>_xlfn.XLOOKUP(A558,'3-Step Check'!A:A,'3-Step Check'!G:G,,0)</f>
        <v>0</v>
      </c>
      <c r="D558" s="16">
        <f>_xlfn.XLOOKUP(A558,'3-Step Check'!A:A,'3-Step Check'!F:F,,0)</f>
        <v>0</v>
      </c>
      <c r="E558" s="39"/>
      <c r="F558" s="40">
        <f t="shared" si="14"/>
        <v>0</v>
      </c>
      <c r="G558" s="41" t="str">
        <f t="shared" si="15"/>
        <v xml:space="preserve"> </v>
      </c>
      <c r="H558" s="42">
        <f t="shared" si="16"/>
        <v>0</v>
      </c>
      <c r="I558" s="43" t="str">
        <f t="shared" si="17"/>
        <v xml:space="preserve"> </v>
      </c>
      <c r="J558" s="44">
        <f t="shared" si="18"/>
        <v>0</v>
      </c>
      <c r="K558" s="45" t="str">
        <f t="shared" si="19"/>
        <v xml:space="preserve"> </v>
      </c>
      <c r="L558" s="46">
        <f t="shared" si="20"/>
        <v>0</v>
      </c>
      <c r="M558" s="47"/>
      <c r="N558" s="48" t="str" cm="1">
        <f t="array" ref="N558">_xlfn.IFS(M558&gt;L558,"YES",AND(M558&gt;0,M558&lt;L558),"NO",OR(M558=0,M558="",""),"")</f>
        <v/>
      </c>
      <c r="O558" s="4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1:26">
      <c r="A559" s="37"/>
      <c r="B559" s="68">
        <f>IFERROR(_xlfn.XLOOKUP(A559,'3-Step Check'!A:A,'3-Step Check'!M:M,,0),"")</f>
        <v>0</v>
      </c>
      <c r="C559" s="16">
        <f>_xlfn.XLOOKUP(A559,'3-Step Check'!A:A,'3-Step Check'!G:G,,0)</f>
        <v>0</v>
      </c>
      <c r="D559" s="16">
        <f>_xlfn.XLOOKUP(A559,'3-Step Check'!A:A,'3-Step Check'!F:F,,0)</f>
        <v>0</v>
      </c>
      <c r="E559" s="39"/>
      <c r="F559" s="40">
        <f t="shared" si="14"/>
        <v>0</v>
      </c>
      <c r="G559" s="41" t="str">
        <f t="shared" si="15"/>
        <v xml:space="preserve"> </v>
      </c>
      <c r="H559" s="42">
        <f t="shared" si="16"/>
        <v>0</v>
      </c>
      <c r="I559" s="43" t="str">
        <f t="shared" si="17"/>
        <v xml:space="preserve"> </v>
      </c>
      <c r="J559" s="44">
        <f t="shared" si="18"/>
        <v>0</v>
      </c>
      <c r="K559" s="45" t="str">
        <f t="shared" si="19"/>
        <v xml:space="preserve"> </v>
      </c>
      <c r="L559" s="46">
        <f t="shared" si="20"/>
        <v>0</v>
      </c>
      <c r="M559" s="47"/>
      <c r="N559" s="48" t="str" cm="1">
        <f t="array" ref="N559">_xlfn.IFS(M559&gt;L559,"YES",AND(M559&gt;0,M559&lt;L559),"NO",OR(M559=0,M559="",""),"")</f>
        <v/>
      </c>
      <c r="O559" s="4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1:26">
      <c r="A560" s="37"/>
      <c r="B560" s="68">
        <f>IFERROR(_xlfn.XLOOKUP(A560,'3-Step Check'!A:A,'3-Step Check'!M:M,,0),"")</f>
        <v>0</v>
      </c>
      <c r="C560" s="16">
        <f>_xlfn.XLOOKUP(A560,'3-Step Check'!A:A,'3-Step Check'!G:G,,0)</f>
        <v>0</v>
      </c>
      <c r="D560" s="16">
        <f>_xlfn.XLOOKUP(A560,'3-Step Check'!A:A,'3-Step Check'!F:F,,0)</f>
        <v>0</v>
      </c>
      <c r="E560" s="39"/>
      <c r="F560" s="40">
        <f t="shared" si="14"/>
        <v>0</v>
      </c>
      <c r="G560" s="41" t="str">
        <f t="shared" si="15"/>
        <v xml:space="preserve"> </v>
      </c>
      <c r="H560" s="42">
        <f t="shared" si="16"/>
        <v>0</v>
      </c>
      <c r="I560" s="43" t="str">
        <f t="shared" si="17"/>
        <v xml:space="preserve"> </v>
      </c>
      <c r="J560" s="44">
        <f t="shared" si="18"/>
        <v>0</v>
      </c>
      <c r="K560" s="45" t="str">
        <f t="shared" si="19"/>
        <v xml:space="preserve"> </v>
      </c>
      <c r="L560" s="46">
        <f t="shared" si="20"/>
        <v>0</v>
      </c>
      <c r="M560" s="47"/>
      <c r="N560" s="48" t="str" cm="1">
        <f t="array" ref="N560">_xlfn.IFS(M560&gt;L560,"YES",AND(M560&gt;0,M560&lt;L560),"NO",OR(M560=0,M560="",""),"")</f>
        <v/>
      </c>
      <c r="O560" s="4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1:26">
      <c r="A561" s="37"/>
      <c r="B561" s="68">
        <f>IFERROR(_xlfn.XLOOKUP(A561,'3-Step Check'!A:A,'3-Step Check'!M:M,,0),"")</f>
        <v>0</v>
      </c>
      <c r="C561" s="16">
        <f>_xlfn.XLOOKUP(A561,'3-Step Check'!A:A,'3-Step Check'!G:G,,0)</f>
        <v>0</v>
      </c>
      <c r="D561" s="16">
        <f>_xlfn.XLOOKUP(A561,'3-Step Check'!A:A,'3-Step Check'!F:F,,0)</f>
        <v>0</v>
      </c>
      <c r="E561" s="39"/>
      <c r="F561" s="40">
        <f t="shared" si="14"/>
        <v>0</v>
      </c>
      <c r="G561" s="41" t="str">
        <f t="shared" si="15"/>
        <v xml:space="preserve"> </v>
      </c>
      <c r="H561" s="42">
        <f t="shared" si="16"/>
        <v>0</v>
      </c>
      <c r="I561" s="43" t="str">
        <f t="shared" si="17"/>
        <v xml:space="preserve"> </v>
      </c>
      <c r="J561" s="44">
        <f t="shared" si="18"/>
        <v>0</v>
      </c>
      <c r="K561" s="45" t="str">
        <f t="shared" si="19"/>
        <v xml:space="preserve"> </v>
      </c>
      <c r="L561" s="46">
        <f t="shared" si="20"/>
        <v>0</v>
      </c>
      <c r="M561" s="47"/>
      <c r="N561" s="48" t="str" cm="1">
        <f t="array" ref="N561">_xlfn.IFS(M561&gt;L561,"YES",AND(M561&gt;0,M561&lt;L561),"NO",OR(M561=0,M561="",""),"")</f>
        <v/>
      </c>
      <c r="O561" s="4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1:26">
      <c r="A562" s="37"/>
      <c r="B562" s="68">
        <f>IFERROR(_xlfn.XLOOKUP(A562,'3-Step Check'!A:A,'3-Step Check'!M:M,,0),"")</f>
        <v>0</v>
      </c>
      <c r="C562" s="16">
        <f>_xlfn.XLOOKUP(A562,'3-Step Check'!A:A,'3-Step Check'!G:G,,0)</f>
        <v>0</v>
      </c>
      <c r="D562" s="16">
        <f>_xlfn.XLOOKUP(A562,'3-Step Check'!A:A,'3-Step Check'!F:F,,0)</f>
        <v>0</v>
      </c>
      <c r="E562" s="39"/>
      <c r="F562" s="40">
        <f t="shared" si="14"/>
        <v>0</v>
      </c>
      <c r="G562" s="41" t="str">
        <f t="shared" si="15"/>
        <v xml:space="preserve"> </v>
      </c>
      <c r="H562" s="42">
        <f t="shared" si="16"/>
        <v>0</v>
      </c>
      <c r="I562" s="43" t="str">
        <f t="shared" si="17"/>
        <v xml:space="preserve"> </v>
      </c>
      <c r="J562" s="44">
        <f t="shared" si="18"/>
        <v>0</v>
      </c>
      <c r="K562" s="45" t="str">
        <f t="shared" si="19"/>
        <v xml:space="preserve"> </v>
      </c>
      <c r="L562" s="46">
        <f t="shared" si="20"/>
        <v>0</v>
      </c>
      <c r="M562" s="47"/>
      <c r="N562" s="48" t="str" cm="1">
        <f t="array" ref="N562">_xlfn.IFS(M562&gt;L562,"YES",AND(M562&gt;0,M562&lt;L562),"NO",OR(M562=0,M562="",""),"")</f>
        <v/>
      </c>
      <c r="O562" s="4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1:26">
      <c r="A563" s="37"/>
      <c r="B563" s="68">
        <f>IFERROR(_xlfn.XLOOKUP(A563,'3-Step Check'!A:A,'3-Step Check'!M:M,,0),"")</f>
        <v>0</v>
      </c>
      <c r="C563" s="16">
        <f>_xlfn.XLOOKUP(A563,'3-Step Check'!A:A,'3-Step Check'!G:G,,0)</f>
        <v>0</v>
      </c>
      <c r="D563" s="16">
        <f>_xlfn.XLOOKUP(A563,'3-Step Check'!A:A,'3-Step Check'!F:F,,0)</f>
        <v>0</v>
      </c>
      <c r="E563" s="39"/>
      <c r="F563" s="40">
        <f t="shared" si="14"/>
        <v>0</v>
      </c>
      <c r="G563" s="41" t="str">
        <f t="shared" si="15"/>
        <v xml:space="preserve"> </v>
      </c>
      <c r="H563" s="42">
        <f t="shared" si="16"/>
        <v>0</v>
      </c>
      <c r="I563" s="43" t="str">
        <f t="shared" si="17"/>
        <v xml:space="preserve"> </v>
      </c>
      <c r="J563" s="44">
        <f t="shared" si="18"/>
        <v>0</v>
      </c>
      <c r="K563" s="45" t="str">
        <f t="shared" si="19"/>
        <v xml:space="preserve"> </v>
      </c>
      <c r="L563" s="46">
        <f t="shared" si="20"/>
        <v>0</v>
      </c>
      <c r="M563" s="47"/>
      <c r="N563" s="48" t="str" cm="1">
        <f t="array" ref="N563">_xlfn.IFS(M563&gt;L563,"YES",AND(M563&gt;0,M563&lt;L563),"NO",OR(M563=0,M563="",""),"")</f>
        <v/>
      </c>
      <c r="O563" s="4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1:26">
      <c r="A564" s="37"/>
      <c r="B564" s="68">
        <f>IFERROR(_xlfn.XLOOKUP(A564,'3-Step Check'!A:A,'3-Step Check'!M:M,,0),"")</f>
        <v>0</v>
      </c>
      <c r="C564" s="16">
        <f>_xlfn.XLOOKUP(A564,'3-Step Check'!A:A,'3-Step Check'!G:G,,0)</f>
        <v>0</v>
      </c>
      <c r="D564" s="16">
        <f>_xlfn.XLOOKUP(A564,'3-Step Check'!A:A,'3-Step Check'!F:F,,0)</f>
        <v>0</v>
      </c>
      <c r="E564" s="39"/>
      <c r="F564" s="40">
        <f t="shared" si="14"/>
        <v>0</v>
      </c>
      <c r="G564" s="41" t="str">
        <f t="shared" si="15"/>
        <v xml:space="preserve"> </v>
      </c>
      <c r="H564" s="42">
        <f t="shared" si="16"/>
        <v>0</v>
      </c>
      <c r="I564" s="43" t="str">
        <f t="shared" si="17"/>
        <v xml:space="preserve"> </v>
      </c>
      <c r="J564" s="44">
        <f t="shared" si="18"/>
        <v>0</v>
      </c>
      <c r="K564" s="45" t="str">
        <f t="shared" si="19"/>
        <v xml:space="preserve"> </v>
      </c>
      <c r="L564" s="46">
        <f t="shared" si="20"/>
        <v>0</v>
      </c>
      <c r="M564" s="47"/>
      <c r="N564" s="48" t="str" cm="1">
        <f t="array" ref="N564">_xlfn.IFS(M564&gt;L564,"YES",AND(M564&gt;0,M564&lt;L564),"NO",OR(M564=0,M564="",""),"")</f>
        <v/>
      </c>
      <c r="O564" s="4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1:26">
      <c r="A565" s="37"/>
      <c r="B565" s="68">
        <f>IFERROR(_xlfn.XLOOKUP(A565,'3-Step Check'!A:A,'3-Step Check'!M:M,,0),"")</f>
        <v>0</v>
      </c>
      <c r="C565" s="16">
        <f>_xlfn.XLOOKUP(A565,'3-Step Check'!A:A,'3-Step Check'!G:G,,0)</f>
        <v>0</v>
      </c>
      <c r="D565" s="16">
        <f>_xlfn.XLOOKUP(A565,'3-Step Check'!A:A,'3-Step Check'!F:F,,0)</f>
        <v>0</v>
      </c>
      <c r="E565" s="39"/>
      <c r="F565" s="40">
        <f t="shared" si="14"/>
        <v>0</v>
      </c>
      <c r="G565" s="41" t="str">
        <f t="shared" si="15"/>
        <v xml:space="preserve"> </v>
      </c>
      <c r="H565" s="42">
        <f t="shared" si="16"/>
        <v>0</v>
      </c>
      <c r="I565" s="43" t="str">
        <f t="shared" si="17"/>
        <v xml:space="preserve"> </v>
      </c>
      <c r="J565" s="44">
        <f t="shared" si="18"/>
        <v>0</v>
      </c>
      <c r="K565" s="45" t="str">
        <f t="shared" si="19"/>
        <v xml:space="preserve"> </v>
      </c>
      <c r="L565" s="46">
        <f t="shared" si="20"/>
        <v>0</v>
      </c>
      <c r="M565" s="47"/>
      <c r="N565" s="48" t="str" cm="1">
        <f t="array" ref="N565">_xlfn.IFS(M565&gt;L565,"YES",AND(M565&gt;0,M565&lt;L565),"NO",OR(M565=0,M565="",""),"")</f>
        <v/>
      </c>
      <c r="O565" s="4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1:26">
      <c r="A566" s="37"/>
      <c r="B566" s="68">
        <f>IFERROR(_xlfn.XLOOKUP(A566,'3-Step Check'!A:A,'3-Step Check'!M:M,,0),"")</f>
        <v>0</v>
      </c>
      <c r="C566" s="16">
        <f>_xlfn.XLOOKUP(A566,'3-Step Check'!A:A,'3-Step Check'!G:G,,0)</f>
        <v>0</v>
      </c>
      <c r="D566" s="16">
        <f>_xlfn.XLOOKUP(A566,'3-Step Check'!A:A,'3-Step Check'!F:F,,0)</f>
        <v>0</v>
      </c>
      <c r="E566" s="39"/>
      <c r="F566" s="40">
        <f t="shared" si="14"/>
        <v>0</v>
      </c>
      <c r="G566" s="41" t="str">
        <f t="shared" si="15"/>
        <v xml:space="preserve"> </v>
      </c>
      <c r="H566" s="42">
        <f t="shared" si="16"/>
        <v>0</v>
      </c>
      <c r="I566" s="43" t="str">
        <f t="shared" si="17"/>
        <v xml:space="preserve"> </v>
      </c>
      <c r="J566" s="44">
        <f t="shared" si="18"/>
        <v>0</v>
      </c>
      <c r="K566" s="45" t="str">
        <f t="shared" si="19"/>
        <v xml:space="preserve"> </v>
      </c>
      <c r="L566" s="46">
        <f t="shared" si="20"/>
        <v>0</v>
      </c>
      <c r="M566" s="47"/>
      <c r="N566" s="48" t="str" cm="1">
        <f t="array" ref="N566">_xlfn.IFS(M566&gt;L566,"YES",AND(M566&gt;0,M566&lt;L566),"NO",OR(M566=0,M566="",""),"")</f>
        <v/>
      </c>
      <c r="O566" s="4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1:26">
      <c r="A567" s="37"/>
      <c r="B567" s="68">
        <f>IFERROR(_xlfn.XLOOKUP(A567,'3-Step Check'!A:A,'3-Step Check'!M:M,,0),"")</f>
        <v>0</v>
      </c>
      <c r="C567" s="16">
        <f>_xlfn.XLOOKUP(A567,'3-Step Check'!A:A,'3-Step Check'!G:G,,0)</f>
        <v>0</v>
      </c>
      <c r="D567" s="16">
        <f>_xlfn.XLOOKUP(A567,'3-Step Check'!A:A,'3-Step Check'!F:F,,0)</f>
        <v>0</v>
      </c>
      <c r="E567" s="39"/>
      <c r="F567" s="40">
        <f t="shared" si="14"/>
        <v>0</v>
      </c>
      <c r="G567" s="41" t="str">
        <f t="shared" si="15"/>
        <v xml:space="preserve"> </v>
      </c>
      <c r="H567" s="42">
        <f t="shared" si="16"/>
        <v>0</v>
      </c>
      <c r="I567" s="43" t="str">
        <f t="shared" si="17"/>
        <v xml:space="preserve"> </v>
      </c>
      <c r="J567" s="44">
        <f t="shared" si="18"/>
        <v>0</v>
      </c>
      <c r="K567" s="45" t="str">
        <f t="shared" si="19"/>
        <v xml:space="preserve"> </v>
      </c>
      <c r="L567" s="46">
        <f t="shared" si="20"/>
        <v>0</v>
      </c>
      <c r="M567" s="47"/>
      <c r="N567" s="48" t="str" cm="1">
        <f t="array" ref="N567">_xlfn.IFS(M567&gt;L567,"YES",AND(M567&gt;0,M567&lt;L567),"NO",OR(M567=0,M567="",""),"")</f>
        <v/>
      </c>
      <c r="O567" s="4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1:26">
      <c r="A568" s="37"/>
      <c r="B568" s="68">
        <f>IFERROR(_xlfn.XLOOKUP(A568,'3-Step Check'!A:A,'3-Step Check'!M:M,,0),"")</f>
        <v>0</v>
      </c>
      <c r="C568" s="16">
        <f>_xlfn.XLOOKUP(A568,'3-Step Check'!A:A,'3-Step Check'!G:G,,0)</f>
        <v>0</v>
      </c>
      <c r="D568" s="16">
        <f>_xlfn.XLOOKUP(A568,'3-Step Check'!A:A,'3-Step Check'!F:F,,0)</f>
        <v>0</v>
      </c>
      <c r="E568" s="39"/>
      <c r="F568" s="40">
        <f t="shared" si="14"/>
        <v>0</v>
      </c>
      <c r="G568" s="41" t="str">
        <f t="shared" si="15"/>
        <v xml:space="preserve"> </v>
      </c>
      <c r="H568" s="42">
        <f t="shared" si="16"/>
        <v>0</v>
      </c>
      <c r="I568" s="43" t="str">
        <f t="shared" si="17"/>
        <v xml:space="preserve"> </v>
      </c>
      <c r="J568" s="44">
        <f t="shared" si="18"/>
        <v>0</v>
      </c>
      <c r="K568" s="45" t="str">
        <f t="shared" si="19"/>
        <v xml:space="preserve"> </v>
      </c>
      <c r="L568" s="46">
        <f t="shared" si="20"/>
        <v>0</v>
      </c>
      <c r="M568" s="47"/>
      <c r="N568" s="48" t="str" cm="1">
        <f t="array" ref="N568">_xlfn.IFS(M568&gt;L568,"YES",AND(M568&gt;0,M568&lt;L568),"NO",OR(M568=0,M568="",""),"")</f>
        <v/>
      </c>
      <c r="O568" s="4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1:26">
      <c r="A569" s="37"/>
      <c r="B569" s="68">
        <f>IFERROR(_xlfn.XLOOKUP(A569,'3-Step Check'!A:A,'3-Step Check'!M:M,,0),"")</f>
        <v>0</v>
      </c>
      <c r="C569" s="16">
        <f>_xlfn.XLOOKUP(A569,'3-Step Check'!A:A,'3-Step Check'!G:G,,0)</f>
        <v>0</v>
      </c>
      <c r="D569" s="16">
        <f>_xlfn.XLOOKUP(A569,'3-Step Check'!A:A,'3-Step Check'!F:F,,0)</f>
        <v>0</v>
      </c>
      <c r="E569" s="39"/>
      <c r="F569" s="40">
        <f t="shared" si="14"/>
        <v>0</v>
      </c>
      <c r="G569" s="41" t="str">
        <f t="shared" si="15"/>
        <v xml:space="preserve"> </v>
      </c>
      <c r="H569" s="42">
        <f t="shared" si="16"/>
        <v>0</v>
      </c>
      <c r="I569" s="43" t="str">
        <f t="shared" si="17"/>
        <v xml:space="preserve"> </v>
      </c>
      <c r="J569" s="44">
        <f t="shared" si="18"/>
        <v>0</v>
      </c>
      <c r="K569" s="45" t="str">
        <f t="shared" si="19"/>
        <v xml:space="preserve"> </v>
      </c>
      <c r="L569" s="46">
        <f t="shared" si="20"/>
        <v>0</v>
      </c>
      <c r="M569" s="47"/>
      <c r="N569" s="48" t="str" cm="1">
        <f t="array" ref="N569">_xlfn.IFS(M569&gt;L569,"YES",AND(M569&gt;0,M569&lt;L569),"NO",OR(M569=0,M569="",""),"")</f>
        <v/>
      </c>
      <c r="O569" s="4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1:26">
      <c r="A570" s="37"/>
      <c r="B570" s="68">
        <f>IFERROR(_xlfn.XLOOKUP(A570,'3-Step Check'!A:A,'3-Step Check'!M:M,,0),"")</f>
        <v>0</v>
      </c>
      <c r="C570" s="16">
        <f>_xlfn.XLOOKUP(A570,'3-Step Check'!A:A,'3-Step Check'!G:G,,0)</f>
        <v>0</v>
      </c>
      <c r="D570" s="16">
        <f>_xlfn.XLOOKUP(A570,'3-Step Check'!A:A,'3-Step Check'!F:F,,0)</f>
        <v>0</v>
      </c>
      <c r="E570" s="39"/>
      <c r="F570" s="40">
        <f t="shared" si="14"/>
        <v>0</v>
      </c>
      <c r="G570" s="41" t="str">
        <f t="shared" si="15"/>
        <v xml:space="preserve"> </v>
      </c>
      <c r="H570" s="42">
        <f t="shared" si="16"/>
        <v>0</v>
      </c>
      <c r="I570" s="43" t="str">
        <f t="shared" si="17"/>
        <v xml:space="preserve"> </v>
      </c>
      <c r="J570" s="44">
        <f t="shared" si="18"/>
        <v>0</v>
      </c>
      <c r="K570" s="45" t="str">
        <f t="shared" si="19"/>
        <v xml:space="preserve"> </v>
      </c>
      <c r="L570" s="46">
        <f t="shared" si="20"/>
        <v>0</v>
      </c>
      <c r="M570" s="47"/>
      <c r="N570" s="48" t="str" cm="1">
        <f t="array" ref="N570">_xlfn.IFS(M570&gt;L570,"YES",AND(M570&gt;0,M570&lt;L570),"NO",OR(M570=0,M570="",""),"")</f>
        <v/>
      </c>
      <c r="O570" s="4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1:26">
      <c r="A571" s="37"/>
      <c r="B571" s="68">
        <f>IFERROR(_xlfn.XLOOKUP(A571,'3-Step Check'!A:A,'3-Step Check'!M:M,,0),"")</f>
        <v>0</v>
      </c>
      <c r="C571" s="16">
        <f>_xlfn.XLOOKUP(A571,'3-Step Check'!A:A,'3-Step Check'!G:G,,0)</f>
        <v>0</v>
      </c>
      <c r="D571" s="16">
        <f>_xlfn.XLOOKUP(A571,'3-Step Check'!A:A,'3-Step Check'!F:F,,0)</f>
        <v>0</v>
      </c>
      <c r="E571" s="39"/>
      <c r="F571" s="40">
        <f t="shared" si="14"/>
        <v>0</v>
      </c>
      <c r="G571" s="41" t="str">
        <f t="shared" si="15"/>
        <v xml:space="preserve"> </v>
      </c>
      <c r="H571" s="42">
        <f t="shared" si="16"/>
        <v>0</v>
      </c>
      <c r="I571" s="43" t="str">
        <f t="shared" si="17"/>
        <v xml:space="preserve"> </v>
      </c>
      <c r="J571" s="44">
        <f t="shared" si="18"/>
        <v>0</v>
      </c>
      <c r="K571" s="45" t="str">
        <f t="shared" si="19"/>
        <v xml:space="preserve"> </v>
      </c>
      <c r="L571" s="46">
        <f t="shared" si="20"/>
        <v>0</v>
      </c>
      <c r="M571" s="47"/>
      <c r="N571" s="48" t="str" cm="1">
        <f t="array" ref="N571">_xlfn.IFS(M571&gt;L571,"YES",AND(M571&gt;0,M571&lt;L571),"NO",OR(M571=0,M571="",""),"")</f>
        <v/>
      </c>
      <c r="O571" s="4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1:26">
      <c r="A572" s="37"/>
      <c r="B572" s="68">
        <f>IFERROR(_xlfn.XLOOKUP(A572,'3-Step Check'!A:A,'3-Step Check'!M:M,,0),"")</f>
        <v>0</v>
      </c>
      <c r="C572" s="16">
        <f>_xlfn.XLOOKUP(A572,'3-Step Check'!A:A,'3-Step Check'!G:G,,0)</f>
        <v>0</v>
      </c>
      <c r="D572" s="16">
        <f>_xlfn.XLOOKUP(A572,'3-Step Check'!A:A,'3-Step Check'!F:F,,0)</f>
        <v>0</v>
      </c>
      <c r="E572" s="39"/>
      <c r="F572" s="40">
        <f t="shared" si="14"/>
        <v>0</v>
      </c>
      <c r="G572" s="41" t="str">
        <f t="shared" si="15"/>
        <v xml:space="preserve"> </v>
      </c>
      <c r="H572" s="42">
        <f t="shared" si="16"/>
        <v>0</v>
      </c>
      <c r="I572" s="43" t="str">
        <f t="shared" si="17"/>
        <v xml:space="preserve"> </v>
      </c>
      <c r="J572" s="44">
        <f t="shared" si="18"/>
        <v>0</v>
      </c>
      <c r="K572" s="45" t="str">
        <f t="shared" si="19"/>
        <v xml:space="preserve"> </v>
      </c>
      <c r="L572" s="46">
        <f t="shared" si="20"/>
        <v>0</v>
      </c>
      <c r="M572" s="47"/>
      <c r="N572" s="48" t="str" cm="1">
        <f t="array" ref="N572">_xlfn.IFS(M572&gt;L572,"YES",AND(M572&gt;0,M572&lt;L572),"NO",OR(M572=0,M572="",""),"")</f>
        <v/>
      </c>
      <c r="O572" s="4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1:26">
      <c r="A573" s="37"/>
      <c r="B573" s="68">
        <f>IFERROR(_xlfn.XLOOKUP(A573,'3-Step Check'!A:A,'3-Step Check'!M:M,,0),"")</f>
        <v>0</v>
      </c>
      <c r="C573" s="16">
        <f>_xlfn.XLOOKUP(A573,'3-Step Check'!A:A,'3-Step Check'!G:G,,0)</f>
        <v>0</v>
      </c>
      <c r="D573" s="16">
        <f>_xlfn.XLOOKUP(A573,'3-Step Check'!A:A,'3-Step Check'!F:F,,0)</f>
        <v>0</v>
      </c>
      <c r="E573" s="39"/>
      <c r="F573" s="40">
        <f t="shared" si="14"/>
        <v>0</v>
      </c>
      <c r="G573" s="41" t="str">
        <f t="shared" si="15"/>
        <v xml:space="preserve"> </v>
      </c>
      <c r="H573" s="42">
        <f t="shared" si="16"/>
        <v>0</v>
      </c>
      <c r="I573" s="43" t="str">
        <f t="shared" si="17"/>
        <v xml:space="preserve"> </v>
      </c>
      <c r="J573" s="44">
        <f t="shared" si="18"/>
        <v>0</v>
      </c>
      <c r="K573" s="45" t="str">
        <f t="shared" si="19"/>
        <v xml:space="preserve"> </v>
      </c>
      <c r="L573" s="46">
        <f t="shared" si="20"/>
        <v>0</v>
      </c>
      <c r="M573" s="47"/>
      <c r="N573" s="48" t="str" cm="1">
        <f t="array" ref="N573">_xlfn.IFS(M573&gt;L573,"YES",AND(M573&gt;0,M573&lt;L573),"NO",OR(M573=0,M573="",""),"")</f>
        <v/>
      </c>
      <c r="O573" s="4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1:26">
      <c r="A574" s="37"/>
      <c r="B574" s="68">
        <f>IFERROR(_xlfn.XLOOKUP(A574,'3-Step Check'!A:A,'3-Step Check'!M:M,,0),"")</f>
        <v>0</v>
      </c>
      <c r="C574" s="16">
        <f>_xlfn.XLOOKUP(A574,'3-Step Check'!A:A,'3-Step Check'!G:G,,0)</f>
        <v>0</v>
      </c>
      <c r="D574" s="16">
        <f>_xlfn.XLOOKUP(A574,'3-Step Check'!A:A,'3-Step Check'!F:F,,0)</f>
        <v>0</v>
      </c>
      <c r="E574" s="39"/>
      <c r="F574" s="40">
        <f t="shared" si="14"/>
        <v>0</v>
      </c>
      <c r="G574" s="41" t="str">
        <f t="shared" si="15"/>
        <v xml:space="preserve"> </v>
      </c>
      <c r="H574" s="42">
        <f t="shared" si="16"/>
        <v>0</v>
      </c>
      <c r="I574" s="43" t="str">
        <f t="shared" si="17"/>
        <v xml:space="preserve"> </v>
      </c>
      <c r="J574" s="44">
        <f t="shared" si="18"/>
        <v>0</v>
      </c>
      <c r="K574" s="45" t="str">
        <f t="shared" si="19"/>
        <v xml:space="preserve"> </v>
      </c>
      <c r="L574" s="46">
        <f t="shared" si="20"/>
        <v>0</v>
      </c>
      <c r="M574" s="47"/>
      <c r="N574" s="48" t="str" cm="1">
        <f t="array" ref="N574">_xlfn.IFS(M574&gt;L574,"YES",AND(M574&gt;0,M574&lt;L574),"NO",OR(M574=0,M574="",""),"")</f>
        <v/>
      </c>
      <c r="O574" s="4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1:26">
      <c r="A575" s="37"/>
      <c r="B575" s="68">
        <f>IFERROR(_xlfn.XLOOKUP(A575,'3-Step Check'!A:A,'3-Step Check'!M:M,,0),"")</f>
        <v>0</v>
      </c>
      <c r="C575" s="16">
        <f>_xlfn.XLOOKUP(A575,'3-Step Check'!A:A,'3-Step Check'!G:G,,0)</f>
        <v>0</v>
      </c>
      <c r="D575" s="16">
        <f>_xlfn.XLOOKUP(A575,'3-Step Check'!A:A,'3-Step Check'!F:F,,0)</f>
        <v>0</v>
      </c>
      <c r="E575" s="39"/>
      <c r="F575" s="40">
        <f t="shared" si="14"/>
        <v>0</v>
      </c>
      <c r="G575" s="41" t="str">
        <f t="shared" si="15"/>
        <v xml:space="preserve"> </v>
      </c>
      <c r="H575" s="42">
        <f t="shared" si="16"/>
        <v>0</v>
      </c>
      <c r="I575" s="43" t="str">
        <f t="shared" si="17"/>
        <v xml:space="preserve"> </v>
      </c>
      <c r="J575" s="44">
        <f t="shared" si="18"/>
        <v>0</v>
      </c>
      <c r="K575" s="45" t="str">
        <f t="shared" si="19"/>
        <v xml:space="preserve"> </v>
      </c>
      <c r="L575" s="46">
        <f t="shared" si="20"/>
        <v>0</v>
      </c>
      <c r="M575" s="47"/>
      <c r="N575" s="48" t="str" cm="1">
        <f t="array" ref="N575">_xlfn.IFS(M575&gt;L575,"YES",AND(M575&gt;0,M575&lt;L575),"NO",OR(M575=0,M575="",""),"")</f>
        <v/>
      </c>
      <c r="O575" s="4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1:26">
      <c r="A576" s="37"/>
      <c r="B576" s="68">
        <f>IFERROR(_xlfn.XLOOKUP(A576,'3-Step Check'!A:A,'3-Step Check'!M:M,,0),"")</f>
        <v>0</v>
      </c>
      <c r="C576" s="16">
        <f>_xlfn.XLOOKUP(A576,'3-Step Check'!A:A,'3-Step Check'!G:G,,0)</f>
        <v>0</v>
      </c>
      <c r="D576" s="16">
        <f>_xlfn.XLOOKUP(A576,'3-Step Check'!A:A,'3-Step Check'!F:F,,0)</f>
        <v>0</v>
      </c>
      <c r="E576" s="39"/>
      <c r="F576" s="40">
        <f t="shared" si="14"/>
        <v>0</v>
      </c>
      <c r="G576" s="41" t="str">
        <f t="shared" si="15"/>
        <v xml:space="preserve"> </v>
      </c>
      <c r="H576" s="42">
        <f t="shared" si="16"/>
        <v>0</v>
      </c>
      <c r="I576" s="43" t="str">
        <f t="shared" si="17"/>
        <v xml:space="preserve"> </v>
      </c>
      <c r="J576" s="44">
        <f t="shared" si="18"/>
        <v>0</v>
      </c>
      <c r="K576" s="45" t="str">
        <f t="shared" si="19"/>
        <v xml:space="preserve"> </v>
      </c>
      <c r="L576" s="46">
        <f t="shared" si="20"/>
        <v>0</v>
      </c>
      <c r="M576" s="47"/>
      <c r="N576" s="48" t="str" cm="1">
        <f t="array" ref="N576">_xlfn.IFS(M576&gt;L576,"YES",AND(M576&gt;0,M576&lt;L576),"NO",OR(M576=0,M576="",""),"")</f>
        <v/>
      </c>
      <c r="O576" s="4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1:26">
      <c r="A577" s="37"/>
      <c r="B577" s="68">
        <f>IFERROR(_xlfn.XLOOKUP(A577,'3-Step Check'!A:A,'3-Step Check'!M:M,,0),"")</f>
        <v>0</v>
      </c>
      <c r="C577" s="16">
        <f>_xlfn.XLOOKUP(A577,'3-Step Check'!A:A,'3-Step Check'!G:G,,0)</f>
        <v>0</v>
      </c>
      <c r="D577" s="16">
        <f>_xlfn.XLOOKUP(A577,'3-Step Check'!A:A,'3-Step Check'!F:F,,0)</f>
        <v>0</v>
      </c>
      <c r="E577" s="39"/>
      <c r="F577" s="40">
        <f t="shared" si="14"/>
        <v>0</v>
      </c>
      <c r="G577" s="41" t="str">
        <f t="shared" si="15"/>
        <v xml:space="preserve"> </v>
      </c>
      <c r="H577" s="42">
        <f t="shared" si="16"/>
        <v>0</v>
      </c>
      <c r="I577" s="43" t="str">
        <f t="shared" si="17"/>
        <v xml:space="preserve"> </v>
      </c>
      <c r="J577" s="44">
        <f t="shared" si="18"/>
        <v>0</v>
      </c>
      <c r="K577" s="45" t="str">
        <f t="shared" si="19"/>
        <v xml:space="preserve"> </v>
      </c>
      <c r="L577" s="46">
        <f t="shared" si="20"/>
        <v>0</v>
      </c>
      <c r="M577" s="47"/>
      <c r="N577" s="48" t="str" cm="1">
        <f t="array" ref="N577">_xlfn.IFS(M577&gt;L577,"YES",AND(M577&gt;0,M577&lt;L577),"NO",OR(M577=0,M577="",""),"")</f>
        <v/>
      </c>
      <c r="O577" s="4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1:26">
      <c r="A578" s="37"/>
      <c r="B578" s="68">
        <f>IFERROR(_xlfn.XLOOKUP(A578,'3-Step Check'!A:A,'3-Step Check'!M:M,,0),"")</f>
        <v>0</v>
      </c>
      <c r="C578" s="16">
        <f>_xlfn.XLOOKUP(A578,'3-Step Check'!A:A,'3-Step Check'!G:G,,0)</f>
        <v>0</v>
      </c>
      <c r="D578" s="16">
        <f>_xlfn.XLOOKUP(A578,'3-Step Check'!A:A,'3-Step Check'!F:F,,0)</f>
        <v>0</v>
      </c>
      <c r="E578" s="39"/>
      <c r="F578" s="40">
        <f t="shared" si="14"/>
        <v>0</v>
      </c>
      <c r="G578" s="41" t="str">
        <f t="shared" si="15"/>
        <v xml:space="preserve"> </v>
      </c>
      <c r="H578" s="42">
        <f t="shared" si="16"/>
        <v>0</v>
      </c>
      <c r="I578" s="43" t="str">
        <f t="shared" si="17"/>
        <v xml:space="preserve"> </v>
      </c>
      <c r="J578" s="44">
        <f t="shared" si="18"/>
        <v>0</v>
      </c>
      <c r="K578" s="45" t="str">
        <f t="shared" si="19"/>
        <v xml:space="preserve"> </v>
      </c>
      <c r="L578" s="46">
        <f t="shared" si="20"/>
        <v>0</v>
      </c>
      <c r="M578" s="47"/>
      <c r="N578" s="48" t="str" cm="1">
        <f t="array" ref="N578">_xlfn.IFS(M578&gt;L578,"YES",AND(M578&gt;0,M578&lt;L578),"NO",OR(M578=0,M578="",""),"")</f>
        <v/>
      </c>
      <c r="O578" s="4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1:26">
      <c r="A579" s="37"/>
      <c r="B579" s="68">
        <f>IFERROR(_xlfn.XLOOKUP(A579,'3-Step Check'!A:A,'3-Step Check'!M:M,,0),"")</f>
        <v>0</v>
      </c>
      <c r="C579" s="16">
        <f>_xlfn.XLOOKUP(A579,'3-Step Check'!A:A,'3-Step Check'!G:G,,0)</f>
        <v>0</v>
      </c>
      <c r="D579" s="16">
        <f>_xlfn.XLOOKUP(A579,'3-Step Check'!A:A,'3-Step Check'!F:F,,0)</f>
        <v>0</v>
      </c>
      <c r="E579" s="39"/>
      <c r="F579" s="40">
        <f t="shared" si="14"/>
        <v>0</v>
      </c>
      <c r="G579" s="41" t="str">
        <f t="shared" si="15"/>
        <v xml:space="preserve"> </v>
      </c>
      <c r="H579" s="42">
        <f t="shared" si="16"/>
        <v>0</v>
      </c>
      <c r="I579" s="43" t="str">
        <f t="shared" si="17"/>
        <v xml:space="preserve"> </v>
      </c>
      <c r="J579" s="44">
        <f t="shared" si="18"/>
        <v>0</v>
      </c>
      <c r="K579" s="45" t="str">
        <f t="shared" si="19"/>
        <v xml:space="preserve"> </v>
      </c>
      <c r="L579" s="46">
        <f t="shared" si="20"/>
        <v>0</v>
      </c>
      <c r="M579" s="47"/>
      <c r="N579" s="48" t="str" cm="1">
        <f t="array" ref="N579">_xlfn.IFS(M579&gt;L579,"YES",AND(M579&gt;0,M579&lt;L579),"NO",OR(M579=0,M579="",""),"")</f>
        <v/>
      </c>
      <c r="O579" s="4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1:26">
      <c r="A580" s="37"/>
      <c r="B580" s="68">
        <f>IFERROR(_xlfn.XLOOKUP(A580,'3-Step Check'!A:A,'3-Step Check'!M:M,,0),"")</f>
        <v>0</v>
      </c>
      <c r="C580" s="16">
        <f>_xlfn.XLOOKUP(A580,'3-Step Check'!A:A,'3-Step Check'!G:G,,0)</f>
        <v>0</v>
      </c>
      <c r="D580" s="16">
        <f>_xlfn.XLOOKUP(A580,'3-Step Check'!A:A,'3-Step Check'!F:F,,0)</f>
        <v>0</v>
      </c>
      <c r="E580" s="39"/>
      <c r="F580" s="40">
        <f t="shared" si="14"/>
        <v>0</v>
      </c>
      <c r="G580" s="41" t="str">
        <f t="shared" si="15"/>
        <v xml:space="preserve"> </v>
      </c>
      <c r="H580" s="42">
        <f t="shared" si="16"/>
        <v>0</v>
      </c>
      <c r="I580" s="43" t="str">
        <f t="shared" si="17"/>
        <v xml:space="preserve"> </v>
      </c>
      <c r="J580" s="44">
        <f t="shared" si="18"/>
        <v>0</v>
      </c>
      <c r="K580" s="45" t="str">
        <f t="shared" si="19"/>
        <v xml:space="preserve"> </v>
      </c>
      <c r="L580" s="46">
        <f t="shared" si="20"/>
        <v>0</v>
      </c>
      <c r="M580" s="47"/>
      <c r="N580" s="48" t="str" cm="1">
        <f t="array" ref="N580">_xlfn.IFS(M580&gt;L580,"YES",AND(M580&gt;0,M580&lt;L580),"NO",OR(M580=0,M580="",""),"")</f>
        <v/>
      </c>
      <c r="O580" s="4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1:26">
      <c r="A581" s="37"/>
      <c r="B581" s="68">
        <f>IFERROR(_xlfn.XLOOKUP(A581,'3-Step Check'!A:A,'3-Step Check'!M:M,,0),"")</f>
        <v>0</v>
      </c>
      <c r="C581" s="16">
        <f>_xlfn.XLOOKUP(A581,'3-Step Check'!A:A,'3-Step Check'!G:G,,0)</f>
        <v>0</v>
      </c>
      <c r="D581" s="16">
        <f>_xlfn.XLOOKUP(A581,'3-Step Check'!A:A,'3-Step Check'!F:F,,0)</f>
        <v>0</v>
      </c>
      <c r="E581" s="39"/>
      <c r="F581" s="40">
        <f t="shared" si="14"/>
        <v>0</v>
      </c>
      <c r="G581" s="41" t="str">
        <f t="shared" si="15"/>
        <v xml:space="preserve"> </v>
      </c>
      <c r="H581" s="42">
        <f t="shared" si="16"/>
        <v>0</v>
      </c>
      <c r="I581" s="43" t="str">
        <f t="shared" si="17"/>
        <v xml:space="preserve"> </v>
      </c>
      <c r="J581" s="44">
        <f t="shared" si="18"/>
        <v>0</v>
      </c>
      <c r="K581" s="45" t="str">
        <f t="shared" si="19"/>
        <v xml:space="preserve"> </v>
      </c>
      <c r="L581" s="46">
        <f t="shared" si="20"/>
        <v>0</v>
      </c>
      <c r="M581" s="47"/>
      <c r="N581" s="48" t="str" cm="1">
        <f t="array" ref="N581">_xlfn.IFS(M581&gt;L581,"YES",AND(M581&gt;0,M581&lt;L581),"NO",OR(M581=0,M581="",""),"")</f>
        <v/>
      </c>
      <c r="O581" s="4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1:26">
      <c r="A582" s="37"/>
      <c r="B582" s="68">
        <f>IFERROR(_xlfn.XLOOKUP(A582,'3-Step Check'!A:A,'3-Step Check'!M:M,,0),"")</f>
        <v>0</v>
      </c>
      <c r="C582" s="16">
        <f>_xlfn.XLOOKUP(A582,'3-Step Check'!A:A,'3-Step Check'!G:G,,0)</f>
        <v>0</v>
      </c>
      <c r="D582" s="16">
        <f>_xlfn.XLOOKUP(A582,'3-Step Check'!A:A,'3-Step Check'!F:F,,0)</f>
        <v>0</v>
      </c>
      <c r="E582" s="39"/>
      <c r="F582" s="40">
        <f t="shared" si="14"/>
        <v>0</v>
      </c>
      <c r="G582" s="41" t="str">
        <f t="shared" si="15"/>
        <v xml:space="preserve"> </v>
      </c>
      <c r="H582" s="42">
        <f t="shared" si="16"/>
        <v>0</v>
      </c>
      <c r="I582" s="43" t="str">
        <f t="shared" si="17"/>
        <v xml:space="preserve"> </v>
      </c>
      <c r="J582" s="44">
        <f t="shared" si="18"/>
        <v>0</v>
      </c>
      <c r="K582" s="45" t="str">
        <f t="shared" si="19"/>
        <v xml:space="preserve"> </v>
      </c>
      <c r="L582" s="46">
        <f t="shared" si="20"/>
        <v>0</v>
      </c>
      <c r="M582" s="47"/>
      <c r="N582" s="48" t="str" cm="1">
        <f t="array" ref="N582">_xlfn.IFS(M582&gt;L582,"YES",AND(M582&gt;0,M582&lt;L582),"NO",OR(M582=0,M582="",""),"")</f>
        <v/>
      </c>
      <c r="O582" s="4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1:26">
      <c r="A583" s="37"/>
      <c r="B583" s="68">
        <f>IFERROR(_xlfn.XLOOKUP(A583,'3-Step Check'!A:A,'3-Step Check'!M:M,,0),"")</f>
        <v>0</v>
      </c>
      <c r="C583" s="16">
        <f>_xlfn.XLOOKUP(A583,'3-Step Check'!A:A,'3-Step Check'!G:G,,0)</f>
        <v>0</v>
      </c>
      <c r="D583" s="16">
        <f>_xlfn.XLOOKUP(A583,'3-Step Check'!A:A,'3-Step Check'!F:F,,0)</f>
        <v>0</v>
      </c>
      <c r="E583" s="39"/>
      <c r="F583" s="40">
        <f t="shared" si="14"/>
        <v>0</v>
      </c>
      <c r="G583" s="41" t="str">
        <f t="shared" si="15"/>
        <v xml:space="preserve"> </v>
      </c>
      <c r="H583" s="42">
        <f t="shared" si="16"/>
        <v>0</v>
      </c>
      <c r="I583" s="43" t="str">
        <f t="shared" si="17"/>
        <v xml:space="preserve"> </v>
      </c>
      <c r="J583" s="44">
        <f t="shared" si="18"/>
        <v>0</v>
      </c>
      <c r="K583" s="45" t="str">
        <f t="shared" si="19"/>
        <v xml:space="preserve"> </v>
      </c>
      <c r="L583" s="46">
        <f t="shared" si="20"/>
        <v>0</v>
      </c>
      <c r="M583" s="47"/>
      <c r="N583" s="48" t="str" cm="1">
        <f t="array" ref="N583">_xlfn.IFS(M583&gt;L583,"YES",AND(M583&gt;0,M583&lt;L583),"NO",OR(M583=0,M583="",""),"")</f>
        <v/>
      </c>
      <c r="O583" s="4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1:26">
      <c r="A584" s="37"/>
      <c r="B584" s="68">
        <f>IFERROR(_xlfn.XLOOKUP(A584,'3-Step Check'!A:A,'3-Step Check'!M:M,,0),"")</f>
        <v>0</v>
      </c>
      <c r="C584" s="16">
        <f>_xlfn.XLOOKUP(A584,'3-Step Check'!A:A,'3-Step Check'!G:G,,0)</f>
        <v>0</v>
      </c>
      <c r="D584" s="16">
        <f>_xlfn.XLOOKUP(A584,'3-Step Check'!A:A,'3-Step Check'!F:F,,0)</f>
        <v>0</v>
      </c>
      <c r="E584" s="39"/>
      <c r="F584" s="40">
        <f t="shared" si="14"/>
        <v>0</v>
      </c>
      <c r="G584" s="41" t="str">
        <f t="shared" si="15"/>
        <v xml:space="preserve"> </v>
      </c>
      <c r="H584" s="42">
        <f t="shared" si="16"/>
        <v>0</v>
      </c>
      <c r="I584" s="43" t="str">
        <f t="shared" si="17"/>
        <v xml:space="preserve"> </v>
      </c>
      <c r="J584" s="44">
        <f t="shared" si="18"/>
        <v>0</v>
      </c>
      <c r="K584" s="45" t="str">
        <f t="shared" si="19"/>
        <v xml:space="preserve"> </v>
      </c>
      <c r="L584" s="46">
        <f t="shared" si="20"/>
        <v>0</v>
      </c>
      <c r="M584" s="47"/>
      <c r="N584" s="48" t="str" cm="1">
        <f t="array" ref="N584">_xlfn.IFS(M584&gt;L584,"YES",AND(M584&gt;0,M584&lt;L584),"NO",OR(M584=0,M584="",""),"")</f>
        <v/>
      </c>
      <c r="O584" s="4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1:26">
      <c r="A585" s="37"/>
      <c r="B585" s="68">
        <f>IFERROR(_xlfn.XLOOKUP(A585,'3-Step Check'!A:A,'3-Step Check'!M:M,,0),"")</f>
        <v>0</v>
      </c>
      <c r="C585" s="16">
        <f>_xlfn.XLOOKUP(A585,'3-Step Check'!A:A,'3-Step Check'!G:G,,0)</f>
        <v>0</v>
      </c>
      <c r="D585" s="16">
        <f>_xlfn.XLOOKUP(A585,'3-Step Check'!A:A,'3-Step Check'!F:F,,0)</f>
        <v>0</v>
      </c>
      <c r="E585" s="39"/>
      <c r="F585" s="40">
        <f t="shared" si="14"/>
        <v>0</v>
      </c>
      <c r="G585" s="41" t="str">
        <f t="shared" si="15"/>
        <v xml:space="preserve"> </v>
      </c>
      <c r="H585" s="42">
        <f t="shared" si="16"/>
        <v>0</v>
      </c>
      <c r="I585" s="43" t="str">
        <f t="shared" si="17"/>
        <v xml:space="preserve"> </v>
      </c>
      <c r="J585" s="44">
        <f t="shared" si="18"/>
        <v>0</v>
      </c>
      <c r="K585" s="45" t="str">
        <f t="shared" si="19"/>
        <v xml:space="preserve"> </v>
      </c>
      <c r="L585" s="46">
        <f t="shared" si="20"/>
        <v>0</v>
      </c>
      <c r="M585" s="47"/>
      <c r="N585" s="48" t="str" cm="1">
        <f t="array" ref="N585">_xlfn.IFS(M585&gt;L585,"YES",AND(M585&gt;0,M585&lt;L585),"NO",OR(M585=0,M585="",""),"")</f>
        <v/>
      </c>
      <c r="O585" s="4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1:26">
      <c r="A586" s="37"/>
      <c r="B586" s="68">
        <f>IFERROR(_xlfn.XLOOKUP(A586,'3-Step Check'!A:A,'3-Step Check'!M:M,,0),"")</f>
        <v>0</v>
      </c>
      <c r="C586" s="16">
        <f>_xlfn.XLOOKUP(A586,'3-Step Check'!A:A,'3-Step Check'!G:G,,0)</f>
        <v>0</v>
      </c>
      <c r="D586" s="16">
        <f>_xlfn.XLOOKUP(A586,'3-Step Check'!A:A,'3-Step Check'!F:F,,0)</f>
        <v>0</v>
      </c>
      <c r="E586" s="39"/>
      <c r="F586" s="40">
        <f t="shared" si="14"/>
        <v>0</v>
      </c>
      <c r="G586" s="41" t="str">
        <f t="shared" si="15"/>
        <v xml:space="preserve"> </v>
      </c>
      <c r="H586" s="42">
        <f t="shared" si="16"/>
        <v>0</v>
      </c>
      <c r="I586" s="43" t="str">
        <f t="shared" si="17"/>
        <v xml:space="preserve"> </v>
      </c>
      <c r="J586" s="44">
        <f t="shared" si="18"/>
        <v>0</v>
      </c>
      <c r="K586" s="45" t="str">
        <f t="shared" si="19"/>
        <v xml:space="preserve"> </v>
      </c>
      <c r="L586" s="46">
        <f t="shared" si="20"/>
        <v>0</v>
      </c>
      <c r="M586" s="47"/>
      <c r="N586" s="48" t="str" cm="1">
        <f t="array" ref="N586">_xlfn.IFS(M586&gt;L586,"YES",AND(M586&gt;0,M586&lt;L586),"NO",OR(M586=0,M586="",""),"")</f>
        <v/>
      </c>
      <c r="O586" s="4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1:26">
      <c r="A587" s="37"/>
      <c r="B587" s="68">
        <f>IFERROR(_xlfn.XLOOKUP(A587,'3-Step Check'!A:A,'3-Step Check'!M:M,,0),"")</f>
        <v>0</v>
      </c>
      <c r="C587" s="16">
        <f>_xlfn.XLOOKUP(A587,'3-Step Check'!A:A,'3-Step Check'!G:G,,0)</f>
        <v>0</v>
      </c>
      <c r="D587" s="16">
        <f>_xlfn.XLOOKUP(A587,'3-Step Check'!A:A,'3-Step Check'!F:F,,0)</f>
        <v>0</v>
      </c>
      <c r="E587" s="39"/>
      <c r="F587" s="40">
        <f t="shared" si="14"/>
        <v>0</v>
      </c>
      <c r="G587" s="41" t="str">
        <f t="shared" si="15"/>
        <v xml:space="preserve"> </v>
      </c>
      <c r="H587" s="42">
        <f t="shared" si="16"/>
        <v>0</v>
      </c>
      <c r="I587" s="43" t="str">
        <f t="shared" si="17"/>
        <v xml:space="preserve"> </v>
      </c>
      <c r="J587" s="44">
        <f t="shared" si="18"/>
        <v>0</v>
      </c>
      <c r="K587" s="45" t="str">
        <f t="shared" si="19"/>
        <v xml:space="preserve"> </v>
      </c>
      <c r="L587" s="46">
        <f t="shared" si="20"/>
        <v>0</v>
      </c>
      <c r="M587" s="47"/>
      <c r="N587" s="48" t="str" cm="1">
        <f t="array" ref="N587">_xlfn.IFS(M587&gt;L587,"YES",AND(M587&gt;0,M587&lt;L587),"NO",OR(M587=0,M587="",""),"")</f>
        <v/>
      </c>
      <c r="O587" s="4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1:26">
      <c r="A588" s="37"/>
      <c r="B588" s="68">
        <f>IFERROR(_xlfn.XLOOKUP(A588,'3-Step Check'!A:A,'3-Step Check'!M:M,,0),"")</f>
        <v>0</v>
      </c>
      <c r="C588" s="16">
        <f>_xlfn.XLOOKUP(A588,'3-Step Check'!A:A,'3-Step Check'!G:G,,0)</f>
        <v>0</v>
      </c>
      <c r="D588" s="16">
        <f>_xlfn.XLOOKUP(A588,'3-Step Check'!A:A,'3-Step Check'!F:F,,0)</f>
        <v>0</v>
      </c>
      <c r="E588" s="39"/>
      <c r="F588" s="40">
        <f t="shared" si="14"/>
        <v>0</v>
      </c>
      <c r="G588" s="41" t="str">
        <f t="shared" si="15"/>
        <v xml:space="preserve"> </v>
      </c>
      <c r="H588" s="42">
        <f t="shared" si="16"/>
        <v>0</v>
      </c>
      <c r="I588" s="43" t="str">
        <f t="shared" si="17"/>
        <v xml:space="preserve"> </v>
      </c>
      <c r="J588" s="44">
        <f t="shared" si="18"/>
        <v>0</v>
      </c>
      <c r="K588" s="45" t="str">
        <f t="shared" si="19"/>
        <v xml:space="preserve"> </v>
      </c>
      <c r="L588" s="46">
        <f t="shared" si="20"/>
        <v>0</v>
      </c>
      <c r="M588" s="47"/>
      <c r="N588" s="48" t="str" cm="1">
        <f t="array" ref="N588">_xlfn.IFS(M588&gt;L588,"YES",AND(M588&gt;0,M588&lt;L588),"NO",OR(M588=0,M588="",""),"")</f>
        <v/>
      </c>
      <c r="O588" s="4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1:26">
      <c r="A589" s="37"/>
      <c r="B589" s="68">
        <f>IFERROR(_xlfn.XLOOKUP(A589,'3-Step Check'!A:A,'3-Step Check'!M:M,,0),"")</f>
        <v>0</v>
      </c>
      <c r="C589" s="16">
        <f>_xlfn.XLOOKUP(A589,'3-Step Check'!A:A,'3-Step Check'!G:G,,0)</f>
        <v>0</v>
      </c>
      <c r="D589" s="16">
        <f>_xlfn.XLOOKUP(A589,'3-Step Check'!A:A,'3-Step Check'!F:F,,0)</f>
        <v>0</v>
      </c>
      <c r="E589" s="39"/>
      <c r="F589" s="40">
        <f t="shared" si="14"/>
        <v>0</v>
      </c>
      <c r="G589" s="41" t="str">
        <f t="shared" si="15"/>
        <v xml:space="preserve"> </v>
      </c>
      <c r="H589" s="42">
        <f t="shared" si="16"/>
        <v>0</v>
      </c>
      <c r="I589" s="43" t="str">
        <f t="shared" si="17"/>
        <v xml:space="preserve"> </v>
      </c>
      <c r="J589" s="44">
        <f t="shared" si="18"/>
        <v>0</v>
      </c>
      <c r="K589" s="45" t="str">
        <f t="shared" si="19"/>
        <v xml:space="preserve"> </v>
      </c>
      <c r="L589" s="46">
        <f t="shared" si="20"/>
        <v>0</v>
      </c>
      <c r="M589" s="47"/>
      <c r="N589" s="48" t="str" cm="1">
        <f t="array" ref="N589">_xlfn.IFS(M589&gt;L589,"YES",AND(M589&gt;0,M589&lt;L589),"NO",OR(M589=0,M589="",""),"")</f>
        <v/>
      </c>
      <c r="O589" s="4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1:26">
      <c r="A590" s="37"/>
      <c r="B590" s="68">
        <f>IFERROR(_xlfn.XLOOKUP(A590,'3-Step Check'!A:A,'3-Step Check'!M:M,,0),"")</f>
        <v>0</v>
      </c>
      <c r="C590" s="16">
        <f>_xlfn.XLOOKUP(A590,'3-Step Check'!A:A,'3-Step Check'!G:G,,0)</f>
        <v>0</v>
      </c>
      <c r="D590" s="16">
        <f>_xlfn.XLOOKUP(A590,'3-Step Check'!A:A,'3-Step Check'!F:F,,0)</f>
        <v>0</v>
      </c>
      <c r="E590" s="39"/>
      <c r="F590" s="40">
        <f t="shared" si="14"/>
        <v>0</v>
      </c>
      <c r="G590" s="41" t="str">
        <f t="shared" si="15"/>
        <v xml:space="preserve"> </v>
      </c>
      <c r="H590" s="42">
        <f t="shared" si="16"/>
        <v>0</v>
      </c>
      <c r="I590" s="43" t="str">
        <f t="shared" si="17"/>
        <v xml:space="preserve"> </v>
      </c>
      <c r="J590" s="44">
        <f t="shared" si="18"/>
        <v>0</v>
      </c>
      <c r="K590" s="45" t="str">
        <f t="shared" si="19"/>
        <v xml:space="preserve"> </v>
      </c>
      <c r="L590" s="46">
        <f t="shared" si="20"/>
        <v>0</v>
      </c>
      <c r="M590" s="47"/>
      <c r="N590" s="48" t="str" cm="1">
        <f t="array" ref="N590">_xlfn.IFS(M590&gt;L590,"YES",AND(M590&gt;0,M590&lt;L590),"NO",OR(M590=0,M590="",""),"")</f>
        <v/>
      </c>
      <c r="O590" s="4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1:26">
      <c r="A591" s="37"/>
      <c r="B591" s="68">
        <f>IFERROR(_xlfn.XLOOKUP(A591,'3-Step Check'!A:A,'3-Step Check'!M:M,,0),"")</f>
        <v>0</v>
      </c>
      <c r="C591" s="16">
        <f>_xlfn.XLOOKUP(A591,'3-Step Check'!A:A,'3-Step Check'!G:G,,0)</f>
        <v>0</v>
      </c>
      <c r="D591" s="16">
        <f>_xlfn.XLOOKUP(A591,'3-Step Check'!A:A,'3-Step Check'!F:F,,0)</f>
        <v>0</v>
      </c>
      <c r="E591" s="39"/>
      <c r="F591" s="40">
        <f t="shared" si="14"/>
        <v>0</v>
      </c>
      <c r="G591" s="41" t="str">
        <f t="shared" si="15"/>
        <v xml:space="preserve"> </v>
      </c>
      <c r="H591" s="42">
        <f t="shared" si="16"/>
        <v>0</v>
      </c>
      <c r="I591" s="43" t="str">
        <f t="shared" si="17"/>
        <v xml:space="preserve"> </v>
      </c>
      <c r="J591" s="44">
        <f t="shared" si="18"/>
        <v>0</v>
      </c>
      <c r="K591" s="45" t="str">
        <f t="shared" si="19"/>
        <v xml:space="preserve"> </v>
      </c>
      <c r="L591" s="46">
        <f t="shared" si="20"/>
        <v>0</v>
      </c>
      <c r="M591" s="47"/>
      <c r="N591" s="48" t="str" cm="1">
        <f t="array" ref="N591">_xlfn.IFS(M591&gt;L591,"YES",AND(M591&gt;0,M591&lt;L591),"NO",OR(M591=0,M591="",""),"")</f>
        <v/>
      </c>
      <c r="O591" s="4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1:26">
      <c r="A592" s="37"/>
      <c r="B592" s="68">
        <f>IFERROR(_xlfn.XLOOKUP(A592,'3-Step Check'!A:A,'3-Step Check'!M:M,,0),"")</f>
        <v>0</v>
      </c>
      <c r="C592" s="16">
        <f>_xlfn.XLOOKUP(A592,'3-Step Check'!A:A,'3-Step Check'!G:G,,0)</f>
        <v>0</v>
      </c>
      <c r="D592" s="16">
        <f>_xlfn.XLOOKUP(A592,'3-Step Check'!A:A,'3-Step Check'!F:F,,0)</f>
        <v>0</v>
      </c>
      <c r="E592" s="39"/>
      <c r="F592" s="40">
        <f t="shared" si="14"/>
        <v>0</v>
      </c>
      <c r="G592" s="41" t="str">
        <f t="shared" si="15"/>
        <v xml:space="preserve"> </v>
      </c>
      <c r="H592" s="42">
        <f t="shared" si="16"/>
        <v>0</v>
      </c>
      <c r="I592" s="43" t="str">
        <f t="shared" si="17"/>
        <v xml:space="preserve"> </v>
      </c>
      <c r="J592" s="44">
        <f t="shared" si="18"/>
        <v>0</v>
      </c>
      <c r="K592" s="45" t="str">
        <f t="shared" si="19"/>
        <v xml:space="preserve"> </v>
      </c>
      <c r="L592" s="46">
        <f t="shared" si="20"/>
        <v>0</v>
      </c>
      <c r="M592" s="47"/>
      <c r="N592" s="48" t="str" cm="1">
        <f t="array" ref="N592">_xlfn.IFS(M592&gt;L592,"YES",AND(M592&gt;0,M592&lt;L592),"NO",OR(M592=0,M592="",""),"")</f>
        <v/>
      </c>
      <c r="O592" s="4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1:26">
      <c r="A593" s="37"/>
      <c r="B593" s="68">
        <f>IFERROR(_xlfn.XLOOKUP(A593,'3-Step Check'!A:A,'3-Step Check'!M:M,,0),"")</f>
        <v>0</v>
      </c>
      <c r="C593" s="16">
        <f>_xlfn.XLOOKUP(A593,'3-Step Check'!A:A,'3-Step Check'!G:G,,0)</f>
        <v>0</v>
      </c>
      <c r="D593" s="16">
        <f>_xlfn.XLOOKUP(A593,'3-Step Check'!A:A,'3-Step Check'!F:F,,0)</f>
        <v>0</v>
      </c>
      <c r="E593" s="39"/>
      <c r="F593" s="40">
        <f t="shared" si="14"/>
        <v>0</v>
      </c>
      <c r="G593" s="41" t="str">
        <f t="shared" si="15"/>
        <v xml:space="preserve"> </v>
      </c>
      <c r="H593" s="42">
        <f t="shared" si="16"/>
        <v>0</v>
      </c>
      <c r="I593" s="43" t="str">
        <f t="shared" si="17"/>
        <v xml:space="preserve"> </v>
      </c>
      <c r="J593" s="44">
        <f t="shared" si="18"/>
        <v>0</v>
      </c>
      <c r="K593" s="45" t="str">
        <f t="shared" si="19"/>
        <v xml:space="preserve"> </v>
      </c>
      <c r="L593" s="46">
        <f t="shared" si="20"/>
        <v>0</v>
      </c>
      <c r="M593" s="47"/>
      <c r="N593" s="48" t="str" cm="1">
        <f t="array" ref="N593">_xlfn.IFS(M593&gt;L593,"YES",AND(M593&gt;0,M593&lt;L593),"NO",OR(M593=0,M593="",""),"")</f>
        <v/>
      </c>
      <c r="O593" s="4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1:26">
      <c r="A594" s="37"/>
      <c r="B594" s="68">
        <f>IFERROR(_xlfn.XLOOKUP(A594,'3-Step Check'!A:A,'3-Step Check'!M:M,,0),"")</f>
        <v>0</v>
      </c>
      <c r="C594" s="16">
        <f>_xlfn.XLOOKUP(A594,'3-Step Check'!A:A,'3-Step Check'!G:G,,0)</f>
        <v>0</v>
      </c>
      <c r="D594" s="16">
        <f>_xlfn.XLOOKUP(A594,'3-Step Check'!A:A,'3-Step Check'!F:F,,0)</f>
        <v>0</v>
      </c>
      <c r="E594" s="39"/>
      <c r="F594" s="40">
        <f t="shared" si="14"/>
        <v>0</v>
      </c>
      <c r="G594" s="41" t="str">
        <f t="shared" si="15"/>
        <v xml:space="preserve"> </v>
      </c>
      <c r="H594" s="42">
        <f t="shared" si="16"/>
        <v>0</v>
      </c>
      <c r="I594" s="43" t="str">
        <f t="shared" si="17"/>
        <v xml:space="preserve"> </v>
      </c>
      <c r="J594" s="44">
        <f t="shared" si="18"/>
        <v>0</v>
      </c>
      <c r="K594" s="45" t="str">
        <f t="shared" si="19"/>
        <v xml:space="preserve"> </v>
      </c>
      <c r="L594" s="46">
        <f t="shared" si="20"/>
        <v>0</v>
      </c>
      <c r="M594" s="47"/>
      <c r="N594" s="48" t="str" cm="1">
        <f t="array" ref="N594">_xlfn.IFS(M594&gt;L594,"YES",AND(M594&gt;0,M594&lt;L594),"NO",OR(M594=0,M594="",""),"")</f>
        <v/>
      </c>
      <c r="O594" s="4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1:26">
      <c r="A595" s="37"/>
      <c r="B595" s="68">
        <f>IFERROR(_xlfn.XLOOKUP(A595,'3-Step Check'!A:A,'3-Step Check'!M:M,,0),"")</f>
        <v>0</v>
      </c>
      <c r="C595" s="16">
        <f>_xlfn.XLOOKUP(A595,'3-Step Check'!A:A,'3-Step Check'!G:G,,0)</f>
        <v>0</v>
      </c>
      <c r="D595" s="16">
        <f>_xlfn.XLOOKUP(A595,'3-Step Check'!A:A,'3-Step Check'!F:F,,0)</f>
        <v>0</v>
      </c>
      <c r="E595" s="39"/>
      <c r="F595" s="40">
        <f t="shared" si="14"/>
        <v>0</v>
      </c>
      <c r="G595" s="41" t="str">
        <f t="shared" si="15"/>
        <v xml:space="preserve"> </v>
      </c>
      <c r="H595" s="42">
        <f t="shared" si="16"/>
        <v>0</v>
      </c>
      <c r="I595" s="43" t="str">
        <f t="shared" si="17"/>
        <v xml:space="preserve"> </v>
      </c>
      <c r="J595" s="44">
        <f t="shared" si="18"/>
        <v>0</v>
      </c>
      <c r="K595" s="45" t="str">
        <f t="shared" si="19"/>
        <v xml:space="preserve"> </v>
      </c>
      <c r="L595" s="46">
        <f t="shared" si="20"/>
        <v>0</v>
      </c>
      <c r="M595" s="47"/>
      <c r="N595" s="48" t="str" cm="1">
        <f t="array" ref="N595">_xlfn.IFS(M595&gt;L595,"YES",AND(M595&gt;0,M595&lt;L595),"NO",OR(M595=0,M595="",""),"")</f>
        <v/>
      </c>
      <c r="O595" s="4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1:26">
      <c r="A596" s="37"/>
      <c r="B596" s="68">
        <f>IFERROR(_xlfn.XLOOKUP(A596,'3-Step Check'!A:A,'3-Step Check'!M:M,,0),"")</f>
        <v>0</v>
      </c>
      <c r="C596" s="16">
        <f>_xlfn.XLOOKUP(A596,'3-Step Check'!A:A,'3-Step Check'!G:G,,0)</f>
        <v>0</v>
      </c>
      <c r="D596" s="16">
        <f>_xlfn.XLOOKUP(A596,'3-Step Check'!A:A,'3-Step Check'!F:F,,0)</f>
        <v>0</v>
      </c>
      <c r="E596" s="39"/>
      <c r="F596" s="40">
        <f t="shared" si="14"/>
        <v>0</v>
      </c>
      <c r="G596" s="41" t="str">
        <f t="shared" si="15"/>
        <v xml:space="preserve"> </v>
      </c>
      <c r="H596" s="42">
        <f t="shared" si="16"/>
        <v>0</v>
      </c>
      <c r="I596" s="43" t="str">
        <f t="shared" si="17"/>
        <v xml:space="preserve"> </v>
      </c>
      <c r="J596" s="44">
        <f t="shared" si="18"/>
        <v>0</v>
      </c>
      <c r="K596" s="45" t="str">
        <f t="shared" si="19"/>
        <v xml:space="preserve"> </v>
      </c>
      <c r="L596" s="46">
        <f t="shared" si="20"/>
        <v>0</v>
      </c>
      <c r="M596" s="47"/>
      <c r="N596" s="48" t="str" cm="1">
        <f t="array" ref="N596">_xlfn.IFS(M596&gt;L596,"YES",AND(M596&gt;0,M596&lt;L596),"NO",OR(M596=0,M596="",""),"")</f>
        <v/>
      </c>
      <c r="O596" s="4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1:26">
      <c r="A597" s="37"/>
      <c r="B597" s="68">
        <f>IFERROR(_xlfn.XLOOKUP(A597,'3-Step Check'!A:A,'3-Step Check'!M:M,,0),"")</f>
        <v>0</v>
      </c>
      <c r="C597" s="16">
        <f>_xlfn.XLOOKUP(A597,'3-Step Check'!A:A,'3-Step Check'!G:G,,0)</f>
        <v>0</v>
      </c>
      <c r="D597" s="16">
        <f>_xlfn.XLOOKUP(A597,'3-Step Check'!A:A,'3-Step Check'!F:F,,0)</f>
        <v>0</v>
      </c>
      <c r="E597" s="39"/>
      <c r="F597" s="40">
        <f t="shared" si="14"/>
        <v>0</v>
      </c>
      <c r="G597" s="41" t="str">
        <f t="shared" si="15"/>
        <v xml:space="preserve"> </v>
      </c>
      <c r="H597" s="42">
        <f t="shared" si="16"/>
        <v>0</v>
      </c>
      <c r="I597" s="43" t="str">
        <f t="shared" si="17"/>
        <v xml:space="preserve"> </v>
      </c>
      <c r="J597" s="44">
        <f t="shared" si="18"/>
        <v>0</v>
      </c>
      <c r="K597" s="45" t="str">
        <f t="shared" si="19"/>
        <v xml:space="preserve"> </v>
      </c>
      <c r="L597" s="46">
        <f t="shared" si="20"/>
        <v>0</v>
      </c>
      <c r="M597" s="47"/>
      <c r="N597" s="48" t="str" cm="1">
        <f t="array" ref="N597">_xlfn.IFS(M597&gt;L597,"YES",AND(M597&gt;0,M597&lt;L597),"NO",OR(M597=0,M597="",""),"")</f>
        <v/>
      </c>
      <c r="O597" s="4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1:26">
      <c r="A598" s="37"/>
      <c r="B598" s="68">
        <f>IFERROR(_xlfn.XLOOKUP(A598,'3-Step Check'!A:A,'3-Step Check'!M:M,,0),"")</f>
        <v>0</v>
      </c>
      <c r="C598" s="16">
        <f>_xlfn.XLOOKUP(A598,'3-Step Check'!A:A,'3-Step Check'!G:G,,0)</f>
        <v>0</v>
      </c>
      <c r="D598" s="16">
        <f>_xlfn.XLOOKUP(A598,'3-Step Check'!A:A,'3-Step Check'!F:F,,0)</f>
        <v>0</v>
      </c>
      <c r="E598" s="39"/>
      <c r="F598" s="40">
        <f t="shared" si="14"/>
        <v>0</v>
      </c>
      <c r="G598" s="41" t="str">
        <f t="shared" si="15"/>
        <v xml:space="preserve"> </v>
      </c>
      <c r="H598" s="42">
        <f t="shared" si="16"/>
        <v>0</v>
      </c>
      <c r="I598" s="43" t="str">
        <f t="shared" si="17"/>
        <v xml:space="preserve"> </v>
      </c>
      <c r="J598" s="44">
        <f t="shared" si="18"/>
        <v>0</v>
      </c>
      <c r="K598" s="45" t="str">
        <f t="shared" si="19"/>
        <v xml:space="preserve"> </v>
      </c>
      <c r="L598" s="46">
        <f t="shared" si="20"/>
        <v>0</v>
      </c>
      <c r="M598" s="47"/>
      <c r="N598" s="48" t="str" cm="1">
        <f t="array" ref="N598">_xlfn.IFS(M598&gt;L598,"YES",AND(M598&gt;0,M598&lt;L598),"NO",OR(M598=0,M598="",""),"")</f>
        <v/>
      </c>
      <c r="O598" s="4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1:26">
      <c r="A599" s="37"/>
      <c r="B599" s="68">
        <f>IFERROR(_xlfn.XLOOKUP(A599,'3-Step Check'!A:A,'3-Step Check'!M:M,,0),"")</f>
        <v>0</v>
      </c>
      <c r="C599" s="16">
        <f>_xlfn.XLOOKUP(A599,'3-Step Check'!A:A,'3-Step Check'!G:G,,0)</f>
        <v>0</v>
      </c>
      <c r="D599" s="16">
        <f>_xlfn.XLOOKUP(A599,'3-Step Check'!A:A,'3-Step Check'!F:F,,0)</f>
        <v>0</v>
      </c>
      <c r="E599" s="39"/>
      <c r="F599" s="40">
        <f t="shared" si="14"/>
        <v>0</v>
      </c>
      <c r="G599" s="41" t="str">
        <f t="shared" si="15"/>
        <v xml:space="preserve"> </v>
      </c>
      <c r="H599" s="42">
        <f t="shared" si="16"/>
        <v>0</v>
      </c>
      <c r="I599" s="43" t="str">
        <f t="shared" si="17"/>
        <v xml:space="preserve"> </v>
      </c>
      <c r="J599" s="44">
        <f t="shared" si="18"/>
        <v>0</v>
      </c>
      <c r="K599" s="45" t="str">
        <f t="shared" si="19"/>
        <v xml:space="preserve"> </v>
      </c>
      <c r="L599" s="46">
        <f t="shared" si="20"/>
        <v>0</v>
      </c>
      <c r="M599" s="47"/>
      <c r="N599" s="48" t="str" cm="1">
        <f t="array" ref="N599">_xlfn.IFS(M599&gt;L599,"YES",AND(M599&gt;0,M599&lt;L599),"NO",OR(M599=0,M599="",""),"")</f>
        <v/>
      </c>
      <c r="O599" s="4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1:26">
      <c r="A600" s="37"/>
      <c r="B600" s="68">
        <f>IFERROR(_xlfn.XLOOKUP(A600,'3-Step Check'!A:A,'3-Step Check'!M:M,,0),"")</f>
        <v>0</v>
      </c>
      <c r="C600" s="16">
        <f>_xlfn.XLOOKUP(A600,'3-Step Check'!A:A,'3-Step Check'!G:G,,0)</f>
        <v>0</v>
      </c>
      <c r="D600" s="16">
        <f>_xlfn.XLOOKUP(A600,'3-Step Check'!A:A,'3-Step Check'!F:F,,0)</f>
        <v>0</v>
      </c>
      <c r="E600" s="39"/>
      <c r="F600" s="40">
        <f t="shared" si="14"/>
        <v>0</v>
      </c>
      <c r="G600" s="41" t="str">
        <f t="shared" si="15"/>
        <v xml:space="preserve"> </v>
      </c>
      <c r="H600" s="42">
        <f t="shared" si="16"/>
        <v>0</v>
      </c>
      <c r="I600" s="43" t="str">
        <f t="shared" si="17"/>
        <v xml:space="preserve"> </v>
      </c>
      <c r="J600" s="44">
        <f t="shared" si="18"/>
        <v>0</v>
      </c>
      <c r="K600" s="45" t="str">
        <f t="shared" si="19"/>
        <v xml:space="preserve"> </v>
      </c>
      <c r="L600" s="46">
        <f t="shared" si="20"/>
        <v>0</v>
      </c>
      <c r="M600" s="47"/>
      <c r="N600" s="48" t="str" cm="1">
        <f t="array" ref="N600">_xlfn.IFS(M600&gt;L600,"YES",AND(M600&gt;0,M600&lt;L600),"NO",OR(M600=0,M600="",""),"")</f>
        <v/>
      </c>
      <c r="O600" s="4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1:26">
      <c r="A601" s="37"/>
      <c r="B601" s="68">
        <f>IFERROR(_xlfn.XLOOKUP(A601,'3-Step Check'!A:A,'3-Step Check'!M:M,,0),"")</f>
        <v>0</v>
      </c>
      <c r="C601" s="16">
        <f>_xlfn.XLOOKUP(A601,'3-Step Check'!A:A,'3-Step Check'!G:G,,0)</f>
        <v>0</v>
      </c>
      <c r="D601" s="16">
        <f>_xlfn.XLOOKUP(A601,'3-Step Check'!A:A,'3-Step Check'!F:F,,0)</f>
        <v>0</v>
      </c>
      <c r="E601" s="39"/>
      <c r="F601" s="40">
        <f t="shared" si="14"/>
        <v>0</v>
      </c>
      <c r="G601" s="41" t="str">
        <f t="shared" si="15"/>
        <v xml:space="preserve"> </v>
      </c>
      <c r="H601" s="42">
        <f t="shared" si="16"/>
        <v>0</v>
      </c>
      <c r="I601" s="43" t="str">
        <f t="shared" si="17"/>
        <v xml:space="preserve"> </v>
      </c>
      <c r="J601" s="44">
        <f t="shared" si="18"/>
        <v>0</v>
      </c>
      <c r="K601" s="45" t="str">
        <f t="shared" si="19"/>
        <v xml:space="preserve"> </v>
      </c>
      <c r="L601" s="46">
        <f t="shared" si="20"/>
        <v>0</v>
      </c>
      <c r="M601" s="47"/>
      <c r="N601" s="48" t="str" cm="1">
        <f t="array" ref="N601">_xlfn.IFS(M601&gt;L601,"YES",AND(M601&gt;0,M601&lt;L601),"NO",OR(M601=0,M601="",""),"")</f>
        <v/>
      </c>
      <c r="O601" s="4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1:26">
      <c r="A602" s="37"/>
      <c r="B602" s="68">
        <f>IFERROR(_xlfn.XLOOKUP(A602,'3-Step Check'!A:A,'3-Step Check'!M:M,,0),"")</f>
        <v>0</v>
      </c>
      <c r="C602" s="16">
        <f>_xlfn.XLOOKUP(A602,'3-Step Check'!A:A,'3-Step Check'!G:G,,0)</f>
        <v>0</v>
      </c>
      <c r="D602" s="16">
        <f>_xlfn.XLOOKUP(A602,'3-Step Check'!A:A,'3-Step Check'!F:F,,0)</f>
        <v>0</v>
      </c>
      <c r="E602" s="39"/>
      <c r="F602" s="40">
        <f t="shared" si="14"/>
        <v>0</v>
      </c>
      <c r="G602" s="41" t="str">
        <f t="shared" si="15"/>
        <v xml:space="preserve"> </v>
      </c>
      <c r="H602" s="42">
        <f t="shared" si="16"/>
        <v>0</v>
      </c>
      <c r="I602" s="43" t="str">
        <f t="shared" si="17"/>
        <v xml:space="preserve"> </v>
      </c>
      <c r="J602" s="44">
        <f t="shared" si="18"/>
        <v>0</v>
      </c>
      <c r="K602" s="45" t="str">
        <f t="shared" si="19"/>
        <v xml:space="preserve"> </v>
      </c>
      <c r="L602" s="46">
        <f t="shared" si="20"/>
        <v>0</v>
      </c>
      <c r="M602" s="47"/>
      <c r="N602" s="48" t="str" cm="1">
        <f t="array" ref="N602">_xlfn.IFS(M602&gt;L602,"YES",AND(M602&gt;0,M602&lt;L602),"NO",OR(M602=0,M602="",""),"")</f>
        <v/>
      </c>
      <c r="O602" s="4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1:26">
      <c r="A603" s="37"/>
      <c r="B603" s="68">
        <f>IFERROR(_xlfn.XLOOKUP(A603,'3-Step Check'!A:A,'3-Step Check'!M:M,,0),"")</f>
        <v>0</v>
      </c>
      <c r="C603" s="16">
        <f>_xlfn.XLOOKUP(A603,'3-Step Check'!A:A,'3-Step Check'!G:G,,0)</f>
        <v>0</v>
      </c>
      <c r="D603" s="16">
        <f>_xlfn.XLOOKUP(A603,'3-Step Check'!A:A,'3-Step Check'!F:F,,0)</f>
        <v>0</v>
      </c>
      <c r="E603" s="39"/>
      <c r="F603" s="40">
        <f t="shared" si="14"/>
        <v>0</v>
      </c>
      <c r="G603" s="41" t="str">
        <f t="shared" si="15"/>
        <v xml:space="preserve"> </v>
      </c>
      <c r="H603" s="42">
        <f t="shared" si="16"/>
        <v>0</v>
      </c>
      <c r="I603" s="43" t="str">
        <f t="shared" si="17"/>
        <v xml:space="preserve"> </v>
      </c>
      <c r="J603" s="44">
        <f t="shared" si="18"/>
        <v>0</v>
      </c>
      <c r="K603" s="45" t="str">
        <f t="shared" si="19"/>
        <v xml:space="preserve"> </v>
      </c>
      <c r="L603" s="46">
        <f t="shared" si="20"/>
        <v>0</v>
      </c>
      <c r="M603" s="47"/>
      <c r="N603" s="48" t="str" cm="1">
        <f t="array" ref="N603">_xlfn.IFS(M603&gt;L603,"YES",AND(M603&gt;0,M603&lt;L603),"NO",OR(M603=0,M603="",""),"")</f>
        <v/>
      </c>
      <c r="O603" s="4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1:26">
      <c r="A604" s="37"/>
      <c r="B604" s="68">
        <f>IFERROR(_xlfn.XLOOKUP(A604,'3-Step Check'!A:A,'3-Step Check'!M:M,,0),"")</f>
        <v>0</v>
      </c>
      <c r="C604" s="16">
        <f>_xlfn.XLOOKUP(A604,'3-Step Check'!A:A,'3-Step Check'!G:G,,0)</f>
        <v>0</v>
      </c>
      <c r="D604" s="16">
        <f>_xlfn.XLOOKUP(A604,'3-Step Check'!A:A,'3-Step Check'!F:F,,0)</f>
        <v>0</v>
      </c>
      <c r="E604" s="39"/>
      <c r="F604" s="40">
        <f t="shared" si="14"/>
        <v>0</v>
      </c>
      <c r="G604" s="41" t="str">
        <f t="shared" si="15"/>
        <v xml:space="preserve"> </v>
      </c>
      <c r="H604" s="42">
        <f t="shared" si="16"/>
        <v>0</v>
      </c>
      <c r="I604" s="43" t="str">
        <f t="shared" si="17"/>
        <v xml:space="preserve"> </v>
      </c>
      <c r="J604" s="44">
        <f t="shared" si="18"/>
        <v>0</v>
      </c>
      <c r="K604" s="45" t="str">
        <f t="shared" si="19"/>
        <v xml:space="preserve"> </v>
      </c>
      <c r="L604" s="46">
        <f t="shared" si="20"/>
        <v>0</v>
      </c>
      <c r="M604" s="47"/>
      <c r="N604" s="48" t="str" cm="1">
        <f t="array" ref="N604">_xlfn.IFS(M604&gt;L604,"YES",AND(M604&gt;0,M604&lt;L604),"NO",OR(M604=0,M604="",""),"")</f>
        <v/>
      </c>
      <c r="O604" s="4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1:26">
      <c r="A605" s="37"/>
      <c r="B605" s="68">
        <f>IFERROR(_xlfn.XLOOKUP(A605,'3-Step Check'!A:A,'3-Step Check'!M:M,,0),"")</f>
        <v>0</v>
      </c>
      <c r="C605" s="16">
        <f>_xlfn.XLOOKUP(A605,'3-Step Check'!A:A,'3-Step Check'!G:G,,0)</f>
        <v>0</v>
      </c>
      <c r="D605" s="16">
        <f>_xlfn.XLOOKUP(A605,'3-Step Check'!A:A,'3-Step Check'!F:F,,0)</f>
        <v>0</v>
      </c>
      <c r="E605" s="39"/>
      <c r="F605" s="40">
        <f t="shared" si="14"/>
        <v>0</v>
      </c>
      <c r="G605" s="41" t="str">
        <f t="shared" si="15"/>
        <v xml:space="preserve"> </v>
      </c>
      <c r="H605" s="42">
        <f t="shared" si="16"/>
        <v>0</v>
      </c>
      <c r="I605" s="43" t="str">
        <f t="shared" si="17"/>
        <v xml:space="preserve"> </v>
      </c>
      <c r="J605" s="44">
        <f t="shared" si="18"/>
        <v>0</v>
      </c>
      <c r="K605" s="45" t="str">
        <f t="shared" si="19"/>
        <v xml:space="preserve"> </v>
      </c>
      <c r="L605" s="46">
        <f t="shared" si="20"/>
        <v>0</v>
      </c>
      <c r="M605" s="47"/>
      <c r="N605" s="48" t="str" cm="1">
        <f t="array" ref="N605">_xlfn.IFS(M605&gt;L605,"YES",AND(M605&gt;0,M605&lt;L605),"NO",OR(M605=0,M605="",""),"")</f>
        <v/>
      </c>
      <c r="O605" s="4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1:26">
      <c r="A606" s="37"/>
      <c r="B606" s="68">
        <f>IFERROR(_xlfn.XLOOKUP(A606,'3-Step Check'!A:A,'3-Step Check'!M:M,,0),"")</f>
        <v>0</v>
      </c>
      <c r="C606" s="16">
        <f>_xlfn.XLOOKUP(A606,'3-Step Check'!A:A,'3-Step Check'!G:G,,0)</f>
        <v>0</v>
      </c>
      <c r="D606" s="16">
        <f>_xlfn.XLOOKUP(A606,'3-Step Check'!A:A,'3-Step Check'!F:F,,0)</f>
        <v>0</v>
      </c>
      <c r="E606" s="39"/>
      <c r="F606" s="40">
        <f t="shared" si="14"/>
        <v>0</v>
      </c>
      <c r="G606" s="41" t="str">
        <f t="shared" si="15"/>
        <v xml:space="preserve"> </v>
      </c>
      <c r="H606" s="42">
        <f t="shared" si="16"/>
        <v>0</v>
      </c>
      <c r="I606" s="43" t="str">
        <f t="shared" si="17"/>
        <v xml:space="preserve"> </v>
      </c>
      <c r="J606" s="44">
        <f t="shared" si="18"/>
        <v>0</v>
      </c>
      <c r="K606" s="45" t="str">
        <f t="shared" si="19"/>
        <v xml:space="preserve"> </v>
      </c>
      <c r="L606" s="46">
        <f t="shared" si="20"/>
        <v>0</v>
      </c>
      <c r="M606" s="47"/>
      <c r="N606" s="48" t="str" cm="1">
        <f t="array" ref="N606">_xlfn.IFS(M606&gt;L606,"YES",AND(M606&gt;0,M606&lt;L606),"NO",OR(M606=0,M606="",""),"")</f>
        <v/>
      </c>
      <c r="O606" s="4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1:26">
      <c r="A607" s="37"/>
      <c r="B607" s="68">
        <f>IFERROR(_xlfn.XLOOKUP(A607,'3-Step Check'!A:A,'3-Step Check'!M:M,,0),"")</f>
        <v>0</v>
      </c>
      <c r="C607" s="16">
        <f>_xlfn.XLOOKUP(A607,'3-Step Check'!A:A,'3-Step Check'!G:G,,0)</f>
        <v>0</v>
      </c>
      <c r="D607" s="16">
        <f>_xlfn.XLOOKUP(A607,'3-Step Check'!A:A,'3-Step Check'!F:F,,0)</f>
        <v>0</v>
      </c>
      <c r="E607" s="39"/>
      <c r="F607" s="40">
        <f t="shared" si="14"/>
        <v>0</v>
      </c>
      <c r="G607" s="41" t="str">
        <f t="shared" si="15"/>
        <v xml:space="preserve"> </v>
      </c>
      <c r="H607" s="42">
        <f t="shared" si="16"/>
        <v>0</v>
      </c>
      <c r="I607" s="43" t="str">
        <f t="shared" si="17"/>
        <v xml:space="preserve"> </v>
      </c>
      <c r="J607" s="44">
        <f t="shared" si="18"/>
        <v>0</v>
      </c>
      <c r="K607" s="45" t="str">
        <f t="shared" si="19"/>
        <v xml:space="preserve"> </v>
      </c>
      <c r="L607" s="46">
        <f t="shared" si="20"/>
        <v>0</v>
      </c>
      <c r="M607" s="47"/>
      <c r="N607" s="48" t="str" cm="1">
        <f t="array" ref="N607">_xlfn.IFS(M607&gt;L607,"YES",AND(M607&gt;0,M607&lt;L607),"NO",OR(M607=0,M607="",""),"")</f>
        <v/>
      </c>
      <c r="O607" s="4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1:26">
      <c r="A608" s="37"/>
      <c r="B608" s="68">
        <f>IFERROR(_xlfn.XLOOKUP(A608,'3-Step Check'!A:A,'3-Step Check'!M:M,,0),"")</f>
        <v>0</v>
      </c>
      <c r="C608" s="16">
        <f>_xlfn.XLOOKUP(A608,'3-Step Check'!A:A,'3-Step Check'!G:G,,0)</f>
        <v>0</v>
      </c>
      <c r="D608" s="16">
        <f>_xlfn.XLOOKUP(A608,'3-Step Check'!A:A,'3-Step Check'!F:F,,0)</f>
        <v>0</v>
      </c>
      <c r="E608" s="39"/>
      <c r="F608" s="40">
        <f t="shared" si="14"/>
        <v>0</v>
      </c>
      <c r="G608" s="41" t="str">
        <f t="shared" si="15"/>
        <v xml:space="preserve"> </v>
      </c>
      <c r="H608" s="42">
        <f t="shared" si="16"/>
        <v>0</v>
      </c>
      <c r="I608" s="43" t="str">
        <f t="shared" si="17"/>
        <v xml:space="preserve"> </v>
      </c>
      <c r="J608" s="44">
        <f t="shared" si="18"/>
        <v>0</v>
      </c>
      <c r="K608" s="45" t="str">
        <f t="shared" si="19"/>
        <v xml:space="preserve"> </v>
      </c>
      <c r="L608" s="46">
        <f t="shared" si="20"/>
        <v>0</v>
      </c>
      <c r="M608" s="47"/>
      <c r="N608" s="48" t="str" cm="1">
        <f t="array" ref="N608">_xlfn.IFS(M608&gt;L608,"YES",AND(M608&gt;0,M608&lt;L608),"NO",OR(M608=0,M608="",""),"")</f>
        <v/>
      </c>
      <c r="O608" s="4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1:26">
      <c r="A609" s="37"/>
      <c r="B609" s="68">
        <f>IFERROR(_xlfn.XLOOKUP(A609,'3-Step Check'!A:A,'3-Step Check'!M:M,,0),"")</f>
        <v>0</v>
      </c>
      <c r="C609" s="16">
        <f>_xlfn.XLOOKUP(A609,'3-Step Check'!A:A,'3-Step Check'!G:G,,0)</f>
        <v>0</v>
      </c>
      <c r="D609" s="16">
        <f>_xlfn.XLOOKUP(A609,'3-Step Check'!A:A,'3-Step Check'!F:F,,0)</f>
        <v>0</v>
      </c>
      <c r="E609" s="39"/>
      <c r="F609" s="40">
        <f t="shared" si="14"/>
        <v>0</v>
      </c>
      <c r="G609" s="41" t="str">
        <f t="shared" si="15"/>
        <v xml:space="preserve"> </v>
      </c>
      <c r="H609" s="42">
        <f t="shared" si="16"/>
        <v>0</v>
      </c>
      <c r="I609" s="43" t="str">
        <f t="shared" si="17"/>
        <v xml:space="preserve"> </v>
      </c>
      <c r="J609" s="44">
        <f t="shared" si="18"/>
        <v>0</v>
      </c>
      <c r="K609" s="45" t="str">
        <f t="shared" si="19"/>
        <v xml:space="preserve"> </v>
      </c>
      <c r="L609" s="46">
        <f t="shared" si="20"/>
        <v>0</v>
      </c>
      <c r="M609" s="47"/>
      <c r="N609" s="48" t="str" cm="1">
        <f t="array" ref="N609">_xlfn.IFS(M609&gt;L609,"YES",AND(M609&gt;0,M609&lt;L609),"NO",OR(M609=0,M609="",""),"")</f>
        <v/>
      </c>
      <c r="O609" s="4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1:26">
      <c r="A610" s="37"/>
      <c r="B610" s="68">
        <f>IFERROR(_xlfn.XLOOKUP(A610,'3-Step Check'!A:A,'3-Step Check'!M:M,,0),"")</f>
        <v>0</v>
      </c>
      <c r="C610" s="16">
        <f>_xlfn.XLOOKUP(A610,'3-Step Check'!A:A,'3-Step Check'!G:G,,0)</f>
        <v>0</v>
      </c>
      <c r="D610" s="16">
        <f>_xlfn.XLOOKUP(A610,'3-Step Check'!A:A,'3-Step Check'!F:F,,0)</f>
        <v>0</v>
      </c>
      <c r="E610" s="39"/>
      <c r="F610" s="40">
        <f t="shared" si="14"/>
        <v>0</v>
      </c>
      <c r="G610" s="41" t="str">
        <f t="shared" si="15"/>
        <v xml:space="preserve"> </v>
      </c>
      <c r="H610" s="42">
        <f t="shared" si="16"/>
        <v>0</v>
      </c>
      <c r="I610" s="43" t="str">
        <f t="shared" si="17"/>
        <v xml:space="preserve"> </v>
      </c>
      <c r="J610" s="44">
        <f t="shared" si="18"/>
        <v>0</v>
      </c>
      <c r="K610" s="45" t="str">
        <f t="shared" si="19"/>
        <v xml:space="preserve"> </v>
      </c>
      <c r="L610" s="46">
        <f t="shared" si="20"/>
        <v>0</v>
      </c>
      <c r="M610" s="47"/>
      <c r="N610" s="48" t="str" cm="1">
        <f t="array" ref="N610">_xlfn.IFS(M610&gt;L610,"YES",AND(M610&gt;0,M610&lt;L610),"NO",OR(M610=0,M610="",""),"")</f>
        <v/>
      </c>
      <c r="O610" s="4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1:26">
      <c r="A611" s="37"/>
      <c r="B611" s="68">
        <f>IFERROR(_xlfn.XLOOKUP(A611,'3-Step Check'!A:A,'3-Step Check'!M:M,,0),"")</f>
        <v>0</v>
      </c>
      <c r="C611" s="16">
        <f>_xlfn.XLOOKUP(A611,'3-Step Check'!A:A,'3-Step Check'!G:G,,0)</f>
        <v>0</v>
      </c>
      <c r="D611" s="16">
        <f>_xlfn.XLOOKUP(A611,'3-Step Check'!A:A,'3-Step Check'!F:F,,0)</f>
        <v>0</v>
      </c>
      <c r="E611" s="39"/>
      <c r="F611" s="40">
        <f t="shared" si="14"/>
        <v>0</v>
      </c>
      <c r="G611" s="41" t="str">
        <f t="shared" si="15"/>
        <v xml:space="preserve"> </v>
      </c>
      <c r="H611" s="42">
        <f t="shared" si="16"/>
        <v>0</v>
      </c>
      <c r="I611" s="43" t="str">
        <f t="shared" si="17"/>
        <v xml:space="preserve"> </v>
      </c>
      <c r="J611" s="44">
        <f t="shared" si="18"/>
        <v>0</v>
      </c>
      <c r="K611" s="45" t="str">
        <f t="shared" si="19"/>
        <v xml:space="preserve"> </v>
      </c>
      <c r="L611" s="46">
        <f t="shared" si="20"/>
        <v>0</v>
      </c>
      <c r="M611" s="47"/>
      <c r="N611" s="48" t="str" cm="1">
        <f t="array" ref="N611">_xlfn.IFS(M611&gt;L611,"YES",AND(M611&gt;0,M611&lt;L611),"NO",OR(M611=0,M611="",""),"")</f>
        <v/>
      </c>
      <c r="O611" s="4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1:26">
      <c r="A612" s="37"/>
      <c r="B612" s="68">
        <f>IFERROR(_xlfn.XLOOKUP(A612,'3-Step Check'!A:A,'3-Step Check'!M:M,,0),"")</f>
        <v>0</v>
      </c>
      <c r="C612" s="16">
        <f>_xlfn.XLOOKUP(A612,'3-Step Check'!A:A,'3-Step Check'!G:G,,0)</f>
        <v>0</v>
      </c>
      <c r="D612" s="16">
        <f>_xlfn.XLOOKUP(A612,'3-Step Check'!A:A,'3-Step Check'!F:F,,0)</f>
        <v>0</v>
      </c>
      <c r="E612" s="39"/>
      <c r="F612" s="40">
        <f t="shared" si="14"/>
        <v>0</v>
      </c>
      <c r="G612" s="41" t="str">
        <f t="shared" si="15"/>
        <v xml:space="preserve"> </v>
      </c>
      <c r="H612" s="42">
        <f t="shared" si="16"/>
        <v>0</v>
      </c>
      <c r="I612" s="43" t="str">
        <f t="shared" si="17"/>
        <v xml:space="preserve"> </v>
      </c>
      <c r="J612" s="44">
        <f t="shared" si="18"/>
        <v>0</v>
      </c>
      <c r="K612" s="45" t="str">
        <f t="shared" si="19"/>
        <v xml:space="preserve"> </v>
      </c>
      <c r="L612" s="46">
        <f t="shared" si="20"/>
        <v>0</v>
      </c>
      <c r="M612" s="47"/>
      <c r="N612" s="48" t="str" cm="1">
        <f t="array" ref="N612">_xlfn.IFS(M612&gt;L612,"YES",AND(M612&gt;0,M612&lt;L612),"NO",OR(M612=0,M612="",""),"")</f>
        <v/>
      </c>
      <c r="O612" s="4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1:26">
      <c r="A613" s="37"/>
      <c r="B613" s="68">
        <f>IFERROR(_xlfn.XLOOKUP(A613,'3-Step Check'!A:A,'3-Step Check'!M:M,,0),"")</f>
        <v>0</v>
      </c>
      <c r="C613" s="16">
        <f>_xlfn.XLOOKUP(A613,'3-Step Check'!A:A,'3-Step Check'!G:G,,0)</f>
        <v>0</v>
      </c>
      <c r="D613" s="16">
        <f>_xlfn.XLOOKUP(A613,'3-Step Check'!A:A,'3-Step Check'!F:F,,0)</f>
        <v>0</v>
      </c>
      <c r="E613" s="39"/>
      <c r="F613" s="40">
        <f t="shared" si="14"/>
        <v>0</v>
      </c>
      <c r="G613" s="41" t="str">
        <f t="shared" si="15"/>
        <v xml:space="preserve"> </v>
      </c>
      <c r="H613" s="42">
        <f t="shared" si="16"/>
        <v>0</v>
      </c>
      <c r="I613" s="43" t="str">
        <f t="shared" si="17"/>
        <v xml:space="preserve"> </v>
      </c>
      <c r="J613" s="44">
        <f t="shared" si="18"/>
        <v>0</v>
      </c>
      <c r="K613" s="45" t="str">
        <f t="shared" si="19"/>
        <v xml:space="preserve"> </v>
      </c>
      <c r="L613" s="46">
        <f t="shared" si="20"/>
        <v>0</v>
      </c>
      <c r="M613" s="47"/>
      <c r="N613" s="48" t="str" cm="1">
        <f t="array" ref="N613">_xlfn.IFS(M613&gt;L613,"YES",AND(M613&gt;0,M613&lt;L613),"NO",OR(M613=0,M613="",""),"")</f>
        <v/>
      </c>
      <c r="O613" s="4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1:26">
      <c r="A614" s="37"/>
      <c r="B614" s="68">
        <f>IFERROR(_xlfn.XLOOKUP(A614,'3-Step Check'!A:A,'3-Step Check'!M:M,,0),"")</f>
        <v>0</v>
      </c>
      <c r="C614" s="16">
        <f>_xlfn.XLOOKUP(A614,'3-Step Check'!A:A,'3-Step Check'!G:G,,0)</f>
        <v>0</v>
      </c>
      <c r="D614" s="16">
        <f>_xlfn.XLOOKUP(A614,'3-Step Check'!A:A,'3-Step Check'!F:F,,0)</f>
        <v>0</v>
      </c>
      <c r="E614" s="39"/>
      <c r="F614" s="40">
        <f t="shared" si="14"/>
        <v>0</v>
      </c>
      <c r="G614" s="41" t="str">
        <f t="shared" si="15"/>
        <v xml:space="preserve"> </v>
      </c>
      <c r="H614" s="42">
        <f t="shared" si="16"/>
        <v>0</v>
      </c>
      <c r="I614" s="43" t="str">
        <f t="shared" si="17"/>
        <v xml:space="preserve"> </v>
      </c>
      <c r="J614" s="44">
        <f t="shared" si="18"/>
        <v>0</v>
      </c>
      <c r="K614" s="45" t="str">
        <f t="shared" si="19"/>
        <v xml:space="preserve"> </v>
      </c>
      <c r="L614" s="46">
        <f t="shared" si="20"/>
        <v>0</v>
      </c>
      <c r="M614" s="47"/>
      <c r="N614" s="48" t="str" cm="1">
        <f t="array" ref="N614">_xlfn.IFS(M614&gt;L614,"YES",AND(M614&gt;0,M614&lt;L614),"NO",OR(M614=0,M614="",""),"")</f>
        <v/>
      </c>
      <c r="O614" s="4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1:26">
      <c r="A615" s="37"/>
      <c r="B615" s="68">
        <f>IFERROR(_xlfn.XLOOKUP(A615,'3-Step Check'!A:A,'3-Step Check'!M:M,,0),"")</f>
        <v>0</v>
      </c>
      <c r="C615" s="16">
        <f>_xlfn.XLOOKUP(A615,'3-Step Check'!A:A,'3-Step Check'!G:G,,0)</f>
        <v>0</v>
      </c>
      <c r="D615" s="16">
        <f>_xlfn.XLOOKUP(A615,'3-Step Check'!A:A,'3-Step Check'!F:F,,0)</f>
        <v>0</v>
      </c>
      <c r="E615" s="39"/>
      <c r="F615" s="40">
        <f t="shared" si="14"/>
        <v>0</v>
      </c>
      <c r="G615" s="41" t="str">
        <f t="shared" si="15"/>
        <v xml:space="preserve"> </v>
      </c>
      <c r="H615" s="42">
        <f t="shared" si="16"/>
        <v>0</v>
      </c>
      <c r="I615" s="43" t="str">
        <f t="shared" si="17"/>
        <v xml:space="preserve"> </v>
      </c>
      <c r="J615" s="44">
        <f t="shared" si="18"/>
        <v>0</v>
      </c>
      <c r="K615" s="45" t="str">
        <f t="shared" si="19"/>
        <v xml:space="preserve"> </v>
      </c>
      <c r="L615" s="46">
        <f t="shared" si="20"/>
        <v>0</v>
      </c>
      <c r="M615" s="47"/>
      <c r="N615" s="48" t="str" cm="1">
        <f t="array" ref="N615">_xlfn.IFS(M615&gt;L615,"YES",AND(M615&gt;0,M615&lt;L615),"NO",OR(M615=0,M615="",""),"")</f>
        <v/>
      </c>
      <c r="O615" s="4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1:26">
      <c r="A616" s="37"/>
      <c r="B616" s="68">
        <f>IFERROR(_xlfn.XLOOKUP(A616,'3-Step Check'!A:A,'3-Step Check'!M:M,,0),"")</f>
        <v>0</v>
      </c>
      <c r="C616" s="16">
        <f>_xlfn.XLOOKUP(A616,'3-Step Check'!A:A,'3-Step Check'!G:G,,0)</f>
        <v>0</v>
      </c>
      <c r="D616" s="16">
        <f>_xlfn.XLOOKUP(A616,'3-Step Check'!A:A,'3-Step Check'!F:F,,0)</f>
        <v>0</v>
      </c>
      <c r="E616" s="39"/>
      <c r="F616" s="40">
        <f t="shared" si="14"/>
        <v>0</v>
      </c>
      <c r="G616" s="41" t="str">
        <f t="shared" si="15"/>
        <v xml:space="preserve"> </v>
      </c>
      <c r="H616" s="42">
        <f t="shared" si="16"/>
        <v>0</v>
      </c>
      <c r="I616" s="43" t="str">
        <f t="shared" si="17"/>
        <v xml:space="preserve"> </v>
      </c>
      <c r="J616" s="44">
        <f t="shared" si="18"/>
        <v>0</v>
      </c>
      <c r="K616" s="45" t="str">
        <f t="shared" si="19"/>
        <v xml:space="preserve"> </v>
      </c>
      <c r="L616" s="46">
        <f t="shared" si="20"/>
        <v>0</v>
      </c>
      <c r="M616" s="47"/>
      <c r="N616" s="48" t="str" cm="1">
        <f t="array" ref="N616">_xlfn.IFS(M616&gt;L616,"YES",AND(M616&gt;0,M616&lt;L616),"NO",OR(M616=0,M616="",""),"")</f>
        <v/>
      </c>
      <c r="O616" s="4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1:26">
      <c r="A617" s="37"/>
      <c r="B617" s="68">
        <f>IFERROR(_xlfn.XLOOKUP(A617,'3-Step Check'!A:A,'3-Step Check'!M:M,,0),"")</f>
        <v>0</v>
      </c>
      <c r="C617" s="16">
        <f>_xlfn.XLOOKUP(A617,'3-Step Check'!A:A,'3-Step Check'!G:G,,0)</f>
        <v>0</v>
      </c>
      <c r="D617" s="16">
        <f>_xlfn.XLOOKUP(A617,'3-Step Check'!A:A,'3-Step Check'!F:F,,0)</f>
        <v>0</v>
      </c>
      <c r="E617" s="39"/>
      <c r="F617" s="40">
        <f t="shared" si="14"/>
        <v>0</v>
      </c>
      <c r="G617" s="41" t="str">
        <f t="shared" si="15"/>
        <v xml:space="preserve"> </v>
      </c>
      <c r="H617" s="42">
        <f t="shared" si="16"/>
        <v>0</v>
      </c>
      <c r="I617" s="43" t="str">
        <f t="shared" si="17"/>
        <v xml:space="preserve"> </v>
      </c>
      <c r="J617" s="44">
        <f t="shared" si="18"/>
        <v>0</v>
      </c>
      <c r="K617" s="45" t="str">
        <f t="shared" si="19"/>
        <v xml:space="preserve"> </v>
      </c>
      <c r="L617" s="46">
        <f t="shared" si="20"/>
        <v>0</v>
      </c>
      <c r="M617" s="47"/>
      <c r="N617" s="48" t="str" cm="1">
        <f t="array" ref="N617">_xlfn.IFS(M617&gt;L617,"YES",AND(M617&gt;0,M617&lt;L617),"NO",OR(M617=0,M617="",""),"")</f>
        <v/>
      </c>
      <c r="O617" s="4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1:26">
      <c r="A618" s="37"/>
      <c r="B618" s="68">
        <f>IFERROR(_xlfn.XLOOKUP(A618,'3-Step Check'!A:A,'3-Step Check'!M:M,,0),"")</f>
        <v>0</v>
      </c>
      <c r="C618" s="16">
        <f>_xlfn.XLOOKUP(A618,'3-Step Check'!A:A,'3-Step Check'!G:G,,0)</f>
        <v>0</v>
      </c>
      <c r="D618" s="16">
        <f>_xlfn.XLOOKUP(A618,'3-Step Check'!A:A,'3-Step Check'!F:F,,0)</f>
        <v>0</v>
      </c>
      <c r="E618" s="39"/>
      <c r="F618" s="40">
        <f t="shared" si="14"/>
        <v>0</v>
      </c>
      <c r="G618" s="41" t="str">
        <f t="shared" si="15"/>
        <v xml:space="preserve"> </v>
      </c>
      <c r="H618" s="42">
        <f t="shared" si="16"/>
        <v>0</v>
      </c>
      <c r="I618" s="43" t="str">
        <f t="shared" si="17"/>
        <v xml:space="preserve"> </v>
      </c>
      <c r="J618" s="44">
        <f t="shared" si="18"/>
        <v>0</v>
      </c>
      <c r="K618" s="45" t="str">
        <f t="shared" si="19"/>
        <v xml:space="preserve"> </v>
      </c>
      <c r="L618" s="46">
        <f t="shared" si="20"/>
        <v>0</v>
      </c>
      <c r="M618" s="47"/>
      <c r="N618" s="48" t="str" cm="1">
        <f t="array" ref="N618">_xlfn.IFS(M618&gt;L618,"YES",AND(M618&gt;0,M618&lt;L618),"NO",OR(M618=0,M618="",""),"")</f>
        <v/>
      </c>
      <c r="O618" s="4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1:26">
      <c r="A619" s="37"/>
      <c r="B619" s="68">
        <f>IFERROR(_xlfn.XLOOKUP(A619,'3-Step Check'!A:A,'3-Step Check'!M:M,,0),"")</f>
        <v>0</v>
      </c>
      <c r="C619" s="16">
        <f>_xlfn.XLOOKUP(A619,'3-Step Check'!A:A,'3-Step Check'!G:G,,0)</f>
        <v>0</v>
      </c>
      <c r="D619" s="16">
        <f>_xlfn.XLOOKUP(A619,'3-Step Check'!A:A,'3-Step Check'!F:F,,0)</f>
        <v>0</v>
      </c>
      <c r="E619" s="39"/>
      <c r="F619" s="40">
        <f t="shared" si="14"/>
        <v>0</v>
      </c>
      <c r="G619" s="41" t="str">
        <f t="shared" si="15"/>
        <v xml:space="preserve"> </v>
      </c>
      <c r="H619" s="42">
        <f t="shared" si="16"/>
        <v>0</v>
      </c>
      <c r="I619" s="43" t="str">
        <f t="shared" si="17"/>
        <v xml:space="preserve"> </v>
      </c>
      <c r="J619" s="44">
        <f t="shared" si="18"/>
        <v>0</v>
      </c>
      <c r="K619" s="45" t="str">
        <f t="shared" si="19"/>
        <v xml:space="preserve"> </v>
      </c>
      <c r="L619" s="46">
        <f t="shared" si="20"/>
        <v>0</v>
      </c>
      <c r="M619" s="47"/>
      <c r="N619" s="48" t="str" cm="1">
        <f t="array" ref="N619">_xlfn.IFS(M619&gt;L619,"YES",AND(M619&gt;0,M619&lt;L619),"NO",OR(M619=0,M619="",""),"")</f>
        <v/>
      </c>
      <c r="O619" s="4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1:26">
      <c r="A620" s="37"/>
      <c r="B620" s="68">
        <f>IFERROR(_xlfn.XLOOKUP(A620,'3-Step Check'!A:A,'3-Step Check'!M:M,,0),"")</f>
        <v>0</v>
      </c>
      <c r="C620" s="16">
        <f>_xlfn.XLOOKUP(A620,'3-Step Check'!A:A,'3-Step Check'!G:G,,0)</f>
        <v>0</v>
      </c>
      <c r="D620" s="16">
        <f>_xlfn.XLOOKUP(A620,'3-Step Check'!A:A,'3-Step Check'!F:F,,0)</f>
        <v>0</v>
      </c>
      <c r="E620" s="39"/>
      <c r="F620" s="40">
        <f t="shared" si="14"/>
        <v>0</v>
      </c>
      <c r="G620" s="41" t="str">
        <f t="shared" si="15"/>
        <v xml:space="preserve"> </v>
      </c>
      <c r="H620" s="42">
        <f t="shared" si="16"/>
        <v>0</v>
      </c>
      <c r="I620" s="43" t="str">
        <f t="shared" si="17"/>
        <v xml:space="preserve"> </v>
      </c>
      <c r="J620" s="44">
        <f t="shared" si="18"/>
        <v>0</v>
      </c>
      <c r="K620" s="45" t="str">
        <f t="shared" si="19"/>
        <v xml:space="preserve"> </v>
      </c>
      <c r="L620" s="46">
        <f t="shared" si="20"/>
        <v>0</v>
      </c>
      <c r="M620" s="47"/>
      <c r="N620" s="48" t="str" cm="1">
        <f t="array" ref="N620">_xlfn.IFS(M620&gt;L620,"YES",AND(M620&gt;0,M620&lt;L620),"NO",OR(M620=0,M620="",""),"")</f>
        <v/>
      </c>
      <c r="O620" s="4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1:26">
      <c r="A621" s="37"/>
      <c r="B621" s="68">
        <f>IFERROR(_xlfn.XLOOKUP(A621,'3-Step Check'!A:A,'3-Step Check'!M:M,,0),"")</f>
        <v>0</v>
      </c>
      <c r="C621" s="16">
        <f>_xlfn.XLOOKUP(A621,'3-Step Check'!A:A,'3-Step Check'!G:G,,0)</f>
        <v>0</v>
      </c>
      <c r="D621" s="16">
        <f>_xlfn.XLOOKUP(A621,'3-Step Check'!A:A,'3-Step Check'!F:F,,0)</f>
        <v>0</v>
      </c>
      <c r="E621" s="39"/>
      <c r="F621" s="40">
        <f t="shared" si="14"/>
        <v>0</v>
      </c>
      <c r="G621" s="41" t="str">
        <f t="shared" si="15"/>
        <v xml:space="preserve"> </v>
      </c>
      <c r="H621" s="42">
        <f t="shared" si="16"/>
        <v>0</v>
      </c>
      <c r="I621" s="43" t="str">
        <f t="shared" si="17"/>
        <v xml:space="preserve"> </v>
      </c>
      <c r="J621" s="44">
        <f t="shared" si="18"/>
        <v>0</v>
      </c>
      <c r="K621" s="45" t="str">
        <f t="shared" si="19"/>
        <v xml:space="preserve"> </v>
      </c>
      <c r="L621" s="46">
        <f t="shared" si="20"/>
        <v>0</v>
      </c>
      <c r="M621" s="47"/>
      <c r="N621" s="48" t="str" cm="1">
        <f t="array" ref="N621">_xlfn.IFS(M621&gt;L621,"YES",AND(M621&gt;0,M621&lt;L621),"NO",OR(M621=0,M621="",""),"")</f>
        <v/>
      </c>
      <c r="O621" s="4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1:26">
      <c r="A622" s="37"/>
      <c r="B622" s="68">
        <f>IFERROR(_xlfn.XLOOKUP(A622,'3-Step Check'!A:A,'3-Step Check'!M:M,,0),"")</f>
        <v>0</v>
      </c>
      <c r="C622" s="16">
        <f>_xlfn.XLOOKUP(A622,'3-Step Check'!A:A,'3-Step Check'!G:G,,0)</f>
        <v>0</v>
      </c>
      <c r="D622" s="16">
        <f>_xlfn.XLOOKUP(A622,'3-Step Check'!A:A,'3-Step Check'!F:F,,0)</f>
        <v>0</v>
      </c>
      <c r="E622" s="39"/>
      <c r="F622" s="40">
        <f t="shared" si="14"/>
        <v>0</v>
      </c>
      <c r="G622" s="41" t="str">
        <f t="shared" si="15"/>
        <v xml:space="preserve"> </v>
      </c>
      <c r="H622" s="42">
        <f t="shared" si="16"/>
        <v>0</v>
      </c>
      <c r="I622" s="43" t="str">
        <f t="shared" si="17"/>
        <v xml:space="preserve"> </v>
      </c>
      <c r="J622" s="44">
        <f t="shared" si="18"/>
        <v>0</v>
      </c>
      <c r="K622" s="45" t="str">
        <f t="shared" si="19"/>
        <v xml:space="preserve"> </v>
      </c>
      <c r="L622" s="46">
        <f t="shared" si="20"/>
        <v>0</v>
      </c>
      <c r="M622" s="47"/>
      <c r="N622" s="48" t="str" cm="1">
        <f t="array" ref="N622">_xlfn.IFS(M622&gt;L622,"YES",AND(M622&gt;0,M622&lt;L622),"NO",OR(M622=0,M622="",""),"")</f>
        <v/>
      </c>
      <c r="O622" s="4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1:26">
      <c r="A623" s="37"/>
      <c r="B623" s="68">
        <f>IFERROR(_xlfn.XLOOKUP(A623,'3-Step Check'!A:A,'3-Step Check'!M:M,,0),"")</f>
        <v>0</v>
      </c>
      <c r="C623" s="16">
        <f>_xlfn.XLOOKUP(A623,'3-Step Check'!A:A,'3-Step Check'!G:G,,0)</f>
        <v>0</v>
      </c>
      <c r="D623" s="16">
        <f>_xlfn.XLOOKUP(A623,'3-Step Check'!A:A,'3-Step Check'!F:F,,0)</f>
        <v>0</v>
      </c>
      <c r="E623" s="39"/>
      <c r="F623" s="40">
        <f t="shared" si="14"/>
        <v>0</v>
      </c>
      <c r="G623" s="41" t="str">
        <f t="shared" si="15"/>
        <v xml:space="preserve"> </v>
      </c>
      <c r="H623" s="42">
        <f t="shared" si="16"/>
        <v>0</v>
      </c>
      <c r="I623" s="43" t="str">
        <f t="shared" si="17"/>
        <v xml:space="preserve"> </v>
      </c>
      <c r="J623" s="44">
        <f t="shared" si="18"/>
        <v>0</v>
      </c>
      <c r="K623" s="45" t="str">
        <f t="shared" si="19"/>
        <v xml:space="preserve"> </v>
      </c>
      <c r="L623" s="46">
        <f t="shared" si="20"/>
        <v>0</v>
      </c>
      <c r="M623" s="47"/>
      <c r="N623" s="48" t="str" cm="1">
        <f t="array" ref="N623">_xlfn.IFS(M623&gt;L623,"YES",AND(M623&gt;0,M623&lt;L623),"NO",OR(M623=0,M623="",""),"")</f>
        <v/>
      </c>
      <c r="O623" s="4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1:26">
      <c r="A624" s="37"/>
      <c r="B624" s="68">
        <f>IFERROR(_xlfn.XLOOKUP(A624,'3-Step Check'!A:A,'3-Step Check'!M:M,,0),"")</f>
        <v>0</v>
      </c>
      <c r="C624" s="16">
        <f>_xlfn.XLOOKUP(A624,'3-Step Check'!A:A,'3-Step Check'!G:G,,0)</f>
        <v>0</v>
      </c>
      <c r="D624" s="16">
        <f>_xlfn.XLOOKUP(A624,'3-Step Check'!A:A,'3-Step Check'!F:F,,0)</f>
        <v>0</v>
      </c>
      <c r="E624" s="39"/>
      <c r="F624" s="40">
        <f t="shared" si="14"/>
        <v>0</v>
      </c>
      <c r="G624" s="41" t="str">
        <f t="shared" si="15"/>
        <v xml:space="preserve"> </v>
      </c>
      <c r="H624" s="42">
        <f t="shared" si="16"/>
        <v>0</v>
      </c>
      <c r="I624" s="43" t="str">
        <f t="shared" si="17"/>
        <v xml:space="preserve"> </v>
      </c>
      <c r="J624" s="44">
        <f t="shared" si="18"/>
        <v>0</v>
      </c>
      <c r="K624" s="45" t="str">
        <f t="shared" si="19"/>
        <v xml:space="preserve"> </v>
      </c>
      <c r="L624" s="46">
        <f t="shared" si="20"/>
        <v>0</v>
      </c>
      <c r="M624" s="47"/>
      <c r="N624" s="48" t="str" cm="1">
        <f t="array" ref="N624">_xlfn.IFS(M624&gt;L624,"YES",AND(M624&gt;0,M624&lt;L624),"NO",OR(M624=0,M624="",""),"")</f>
        <v/>
      </c>
      <c r="O624" s="4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1:26">
      <c r="A625" s="37"/>
      <c r="B625" s="68">
        <f>IFERROR(_xlfn.XLOOKUP(A625,'3-Step Check'!A:A,'3-Step Check'!M:M,,0),"")</f>
        <v>0</v>
      </c>
      <c r="C625" s="16">
        <f>_xlfn.XLOOKUP(A625,'3-Step Check'!A:A,'3-Step Check'!G:G,,0)</f>
        <v>0</v>
      </c>
      <c r="D625" s="16">
        <f>_xlfn.XLOOKUP(A625,'3-Step Check'!A:A,'3-Step Check'!F:F,,0)</f>
        <v>0</v>
      </c>
      <c r="E625" s="39"/>
      <c r="F625" s="40">
        <f t="shared" si="14"/>
        <v>0</v>
      </c>
      <c r="G625" s="41" t="str">
        <f t="shared" si="15"/>
        <v xml:space="preserve"> </v>
      </c>
      <c r="H625" s="42">
        <f t="shared" si="16"/>
        <v>0</v>
      </c>
      <c r="I625" s="43" t="str">
        <f t="shared" si="17"/>
        <v xml:space="preserve"> </v>
      </c>
      <c r="J625" s="44">
        <f t="shared" si="18"/>
        <v>0</v>
      </c>
      <c r="K625" s="45" t="str">
        <f t="shared" si="19"/>
        <v xml:space="preserve"> </v>
      </c>
      <c r="L625" s="46">
        <f t="shared" si="20"/>
        <v>0</v>
      </c>
      <c r="M625" s="47"/>
      <c r="N625" s="48" t="str" cm="1">
        <f t="array" ref="N625">_xlfn.IFS(M625&gt;L625,"YES",AND(M625&gt;0,M625&lt;L625),"NO",OR(M625=0,M625="",""),"")</f>
        <v/>
      </c>
      <c r="O625" s="4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1:26">
      <c r="A626" s="37"/>
      <c r="B626" s="68">
        <f>IFERROR(_xlfn.XLOOKUP(A626,'3-Step Check'!A:A,'3-Step Check'!M:M,,0),"")</f>
        <v>0</v>
      </c>
      <c r="C626" s="16">
        <f>_xlfn.XLOOKUP(A626,'3-Step Check'!A:A,'3-Step Check'!G:G,,0)</f>
        <v>0</v>
      </c>
      <c r="D626" s="16">
        <f>_xlfn.XLOOKUP(A626,'3-Step Check'!A:A,'3-Step Check'!F:F,,0)</f>
        <v>0</v>
      </c>
      <c r="E626" s="39"/>
      <c r="F626" s="40">
        <f t="shared" si="14"/>
        <v>0</v>
      </c>
      <c r="G626" s="41" t="str">
        <f t="shared" si="15"/>
        <v xml:space="preserve"> </v>
      </c>
      <c r="H626" s="42">
        <f t="shared" si="16"/>
        <v>0</v>
      </c>
      <c r="I626" s="43" t="str">
        <f t="shared" si="17"/>
        <v xml:space="preserve"> </v>
      </c>
      <c r="J626" s="44">
        <f t="shared" si="18"/>
        <v>0</v>
      </c>
      <c r="K626" s="45" t="str">
        <f t="shared" si="19"/>
        <v xml:space="preserve"> </v>
      </c>
      <c r="L626" s="46">
        <f t="shared" si="20"/>
        <v>0</v>
      </c>
      <c r="M626" s="47"/>
      <c r="N626" s="48" t="str" cm="1">
        <f t="array" ref="N626">_xlfn.IFS(M626&gt;L626,"YES",AND(M626&gt;0,M626&lt;L626),"NO",OR(M626=0,M626="",""),"")</f>
        <v/>
      </c>
      <c r="O626" s="4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1:26">
      <c r="A627" s="37"/>
      <c r="B627" s="68">
        <f>IFERROR(_xlfn.XLOOKUP(A627,'3-Step Check'!A:A,'3-Step Check'!M:M,,0),"")</f>
        <v>0</v>
      </c>
      <c r="C627" s="16">
        <f>_xlfn.XLOOKUP(A627,'3-Step Check'!A:A,'3-Step Check'!G:G,,0)</f>
        <v>0</v>
      </c>
      <c r="D627" s="16">
        <f>_xlfn.XLOOKUP(A627,'3-Step Check'!A:A,'3-Step Check'!F:F,,0)</f>
        <v>0</v>
      </c>
      <c r="E627" s="39"/>
      <c r="F627" s="40">
        <f t="shared" si="14"/>
        <v>0</v>
      </c>
      <c r="G627" s="41" t="str">
        <f t="shared" si="15"/>
        <v xml:space="preserve"> </v>
      </c>
      <c r="H627" s="42">
        <f t="shared" si="16"/>
        <v>0</v>
      </c>
      <c r="I627" s="43" t="str">
        <f t="shared" si="17"/>
        <v xml:space="preserve"> </v>
      </c>
      <c r="J627" s="44">
        <f t="shared" si="18"/>
        <v>0</v>
      </c>
      <c r="K627" s="45" t="str">
        <f t="shared" si="19"/>
        <v xml:space="preserve"> </v>
      </c>
      <c r="L627" s="46">
        <f t="shared" si="20"/>
        <v>0</v>
      </c>
      <c r="M627" s="47"/>
      <c r="N627" s="48" t="str" cm="1">
        <f t="array" ref="N627">_xlfn.IFS(M627&gt;L627,"YES",AND(M627&gt;0,M627&lt;L627),"NO",OR(M627=0,M627="",""),"")</f>
        <v/>
      </c>
      <c r="O627" s="4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1:26">
      <c r="A628" s="37"/>
      <c r="B628" s="68">
        <f>IFERROR(_xlfn.XLOOKUP(A628,'3-Step Check'!A:A,'3-Step Check'!M:M,,0),"")</f>
        <v>0</v>
      </c>
      <c r="C628" s="16">
        <f>_xlfn.XLOOKUP(A628,'3-Step Check'!A:A,'3-Step Check'!G:G,,0)</f>
        <v>0</v>
      </c>
      <c r="D628" s="16">
        <f>_xlfn.XLOOKUP(A628,'3-Step Check'!A:A,'3-Step Check'!F:F,,0)</f>
        <v>0</v>
      </c>
      <c r="E628" s="39"/>
      <c r="F628" s="40">
        <f t="shared" si="14"/>
        <v>0</v>
      </c>
      <c r="G628" s="41" t="str">
        <f t="shared" si="15"/>
        <v xml:space="preserve"> </v>
      </c>
      <c r="H628" s="42">
        <f t="shared" si="16"/>
        <v>0</v>
      </c>
      <c r="I628" s="43" t="str">
        <f t="shared" si="17"/>
        <v xml:space="preserve"> </v>
      </c>
      <c r="J628" s="44">
        <f t="shared" si="18"/>
        <v>0</v>
      </c>
      <c r="K628" s="45" t="str">
        <f t="shared" si="19"/>
        <v xml:space="preserve"> </v>
      </c>
      <c r="L628" s="46">
        <f t="shared" si="20"/>
        <v>0</v>
      </c>
      <c r="M628" s="47"/>
      <c r="N628" s="48" t="str" cm="1">
        <f t="array" ref="N628">_xlfn.IFS(M628&gt;L628,"YES",AND(M628&gt;0,M628&lt;L628),"NO",OR(M628=0,M628="",""),"")</f>
        <v/>
      </c>
      <c r="O628" s="4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1:26">
      <c r="A629" s="37"/>
      <c r="B629" s="68">
        <f>IFERROR(_xlfn.XLOOKUP(A629,'3-Step Check'!A:A,'3-Step Check'!M:M,,0),"")</f>
        <v>0</v>
      </c>
      <c r="C629" s="16">
        <f>_xlfn.XLOOKUP(A629,'3-Step Check'!A:A,'3-Step Check'!G:G,,0)</f>
        <v>0</v>
      </c>
      <c r="D629" s="16">
        <f>_xlfn.XLOOKUP(A629,'3-Step Check'!A:A,'3-Step Check'!F:F,,0)</f>
        <v>0</v>
      </c>
      <c r="E629" s="39"/>
      <c r="F629" s="40">
        <f t="shared" si="14"/>
        <v>0</v>
      </c>
      <c r="G629" s="41" t="str">
        <f t="shared" si="15"/>
        <v xml:space="preserve"> </v>
      </c>
      <c r="H629" s="42">
        <f t="shared" si="16"/>
        <v>0</v>
      </c>
      <c r="I629" s="43" t="str">
        <f t="shared" si="17"/>
        <v xml:space="preserve"> </v>
      </c>
      <c r="J629" s="44">
        <f t="shared" si="18"/>
        <v>0</v>
      </c>
      <c r="K629" s="45" t="str">
        <f t="shared" si="19"/>
        <v xml:space="preserve"> </v>
      </c>
      <c r="L629" s="46">
        <f t="shared" si="20"/>
        <v>0</v>
      </c>
      <c r="M629" s="47"/>
      <c r="N629" s="48" t="str" cm="1">
        <f t="array" ref="N629">_xlfn.IFS(M629&gt;L629,"YES",AND(M629&gt;0,M629&lt;L629),"NO",OR(M629=0,M629="",""),"")</f>
        <v/>
      </c>
      <c r="O629" s="4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1:26">
      <c r="A630" s="37"/>
      <c r="B630" s="68">
        <f>IFERROR(_xlfn.XLOOKUP(A630,'3-Step Check'!A:A,'3-Step Check'!M:M,,0),"")</f>
        <v>0</v>
      </c>
      <c r="C630" s="16">
        <f>_xlfn.XLOOKUP(A630,'3-Step Check'!A:A,'3-Step Check'!G:G,,0)</f>
        <v>0</v>
      </c>
      <c r="D630" s="16">
        <f>_xlfn.XLOOKUP(A630,'3-Step Check'!A:A,'3-Step Check'!F:F,,0)</f>
        <v>0</v>
      </c>
      <c r="E630" s="39"/>
      <c r="F630" s="40">
        <f t="shared" si="14"/>
        <v>0</v>
      </c>
      <c r="G630" s="41" t="str">
        <f t="shared" si="15"/>
        <v xml:space="preserve"> </v>
      </c>
      <c r="H630" s="42">
        <f t="shared" si="16"/>
        <v>0</v>
      </c>
      <c r="I630" s="43" t="str">
        <f t="shared" si="17"/>
        <v xml:space="preserve"> </v>
      </c>
      <c r="J630" s="44">
        <f t="shared" si="18"/>
        <v>0</v>
      </c>
      <c r="K630" s="45" t="str">
        <f t="shared" si="19"/>
        <v xml:space="preserve"> </v>
      </c>
      <c r="L630" s="46">
        <f t="shared" si="20"/>
        <v>0</v>
      </c>
      <c r="M630" s="47"/>
      <c r="N630" s="48" t="str" cm="1">
        <f t="array" ref="N630">_xlfn.IFS(M630&gt;L630,"YES",AND(M630&gt;0,M630&lt;L630),"NO",OR(M630=0,M630="",""),"")</f>
        <v/>
      </c>
      <c r="O630" s="4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1:26">
      <c r="A631" s="37"/>
      <c r="B631" s="68">
        <f>IFERROR(_xlfn.XLOOKUP(A631,'3-Step Check'!A:A,'3-Step Check'!M:M,,0),"")</f>
        <v>0</v>
      </c>
      <c r="C631" s="16">
        <f>_xlfn.XLOOKUP(A631,'3-Step Check'!A:A,'3-Step Check'!G:G,,0)</f>
        <v>0</v>
      </c>
      <c r="D631" s="16">
        <f>_xlfn.XLOOKUP(A631,'3-Step Check'!A:A,'3-Step Check'!F:F,,0)</f>
        <v>0</v>
      </c>
      <c r="E631" s="39"/>
      <c r="F631" s="40">
        <f t="shared" si="14"/>
        <v>0</v>
      </c>
      <c r="G631" s="41" t="str">
        <f t="shared" si="15"/>
        <v xml:space="preserve"> </v>
      </c>
      <c r="H631" s="42">
        <f t="shared" si="16"/>
        <v>0</v>
      </c>
      <c r="I631" s="43" t="str">
        <f t="shared" si="17"/>
        <v xml:space="preserve"> </v>
      </c>
      <c r="J631" s="44">
        <f t="shared" si="18"/>
        <v>0</v>
      </c>
      <c r="K631" s="45" t="str">
        <f t="shared" si="19"/>
        <v xml:space="preserve"> </v>
      </c>
      <c r="L631" s="46">
        <f t="shared" si="20"/>
        <v>0</v>
      </c>
      <c r="M631" s="47"/>
      <c r="N631" s="48" t="str" cm="1">
        <f t="array" ref="N631">_xlfn.IFS(M631&gt;L631,"YES",AND(M631&gt;0,M631&lt;L631),"NO",OR(M631=0,M631="",""),"")</f>
        <v/>
      </c>
      <c r="O631" s="4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1:26">
      <c r="A632" s="37"/>
      <c r="B632" s="68">
        <f>IFERROR(_xlfn.XLOOKUP(A632,'3-Step Check'!A:A,'3-Step Check'!M:M,,0),"")</f>
        <v>0</v>
      </c>
      <c r="C632" s="16">
        <f>_xlfn.XLOOKUP(A632,'3-Step Check'!A:A,'3-Step Check'!G:G,,0)</f>
        <v>0</v>
      </c>
      <c r="D632" s="16">
        <f>_xlfn.XLOOKUP(A632,'3-Step Check'!A:A,'3-Step Check'!F:F,,0)</f>
        <v>0</v>
      </c>
      <c r="E632" s="39"/>
      <c r="F632" s="40">
        <f t="shared" si="14"/>
        <v>0</v>
      </c>
      <c r="G632" s="41" t="str">
        <f t="shared" si="15"/>
        <v xml:space="preserve"> </v>
      </c>
      <c r="H632" s="42">
        <f t="shared" si="16"/>
        <v>0</v>
      </c>
      <c r="I632" s="43" t="str">
        <f t="shared" si="17"/>
        <v xml:space="preserve"> </v>
      </c>
      <c r="J632" s="44">
        <f t="shared" si="18"/>
        <v>0</v>
      </c>
      <c r="K632" s="45" t="str">
        <f t="shared" si="19"/>
        <v xml:space="preserve"> </v>
      </c>
      <c r="L632" s="46">
        <f t="shared" si="20"/>
        <v>0</v>
      </c>
      <c r="M632" s="47"/>
      <c r="N632" s="48" t="str" cm="1">
        <f t="array" ref="N632">_xlfn.IFS(M632&gt;L632,"YES",AND(M632&gt;0,M632&lt;L632),"NO",OR(M632=0,M632="",""),"")</f>
        <v/>
      </c>
      <c r="O632" s="4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1:26">
      <c r="A633" s="37"/>
      <c r="B633" s="68">
        <f>IFERROR(_xlfn.XLOOKUP(A633,'3-Step Check'!A:A,'3-Step Check'!M:M,,0),"")</f>
        <v>0</v>
      </c>
      <c r="C633" s="16">
        <f>_xlfn.XLOOKUP(A633,'3-Step Check'!A:A,'3-Step Check'!G:G,,0)</f>
        <v>0</v>
      </c>
      <c r="D633" s="16">
        <f>_xlfn.XLOOKUP(A633,'3-Step Check'!A:A,'3-Step Check'!F:F,,0)</f>
        <v>0</v>
      </c>
      <c r="E633" s="39"/>
      <c r="F633" s="40">
        <f t="shared" si="14"/>
        <v>0</v>
      </c>
      <c r="G633" s="41" t="str">
        <f t="shared" si="15"/>
        <v xml:space="preserve"> </v>
      </c>
      <c r="H633" s="42">
        <f t="shared" si="16"/>
        <v>0</v>
      </c>
      <c r="I633" s="43" t="str">
        <f t="shared" si="17"/>
        <v xml:space="preserve"> </v>
      </c>
      <c r="J633" s="44">
        <f t="shared" si="18"/>
        <v>0</v>
      </c>
      <c r="K633" s="45" t="str">
        <f t="shared" si="19"/>
        <v xml:space="preserve"> </v>
      </c>
      <c r="L633" s="46">
        <f t="shared" si="20"/>
        <v>0</v>
      </c>
      <c r="M633" s="47"/>
      <c r="N633" s="48" t="str" cm="1">
        <f t="array" ref="N633">_xlfn.IFS(M633&gt;L633,"YES",AND(M633&gt;0,M633&lt;L633),"NO",OR(M633=0,M633="",""),"")</f>
        <v/>
      </c>
      <c r="O633" s="4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1:26">
      <c r="A634" s="37"/>
      <c r="B634" s="68">
        <f>IFERROR(_xlfn.XLOOKUP(A634,'3-Step Check'!A:A,'3-Step Check'!M:M,,0),"")</f>
        <v>0</v>
      </c>
      <c r="C634" s="16">
        <f>_xlfn.XLOOKUP(A634,'3-Step Check'!A:A,'3-Step Check'!G:G,,0)</f>
        <v>0</v>
      </c>
      <c r="D634" s="16">
        <f>_xlfn.XLOOKUP(A634,'3-Step Check'!A:A,'3-Step Check'!F:F,,0)</f>
        <v>0</v>
      </c>
      <c r="E634" s="39"/>
      <c r="F634" s="40">
        <f t="shared" si="14"/>
        <v>0</v>
      </c>
      <c r="G634" s="41" t="str">
        <f t="shared" si="15"/>
        <v xml:space="preserve"> </v>
      </c>
      <c r="H634" s="42">
        <f t="shared" si="16"/>
        <v>0</v>
      </c>
      <c r="I634" s="43" t="str">
        <f t="shared" si="17"/>
        <v xml:space="preserve"> </v>
      </c>
      <c r="J634" s="44">
        <f t="shared" si="18"/>
        <v>0</v>
      </c>
      <c r="K634" s="45" t="str">
        <f t="shared" si="19"/>
        <v xml:space="preserve"> </v>
      </c>
      <c r="L634" s="46">
        <f t="shared" si="20"/>
        <v>0</v>
      </c>
      <c r="M634" s="47"/>
      <c r="N634" s="48" t="str" cm="1">
        <f t="array" ref="N634">_xlfn.IFS(M634&gt;L634,"YES",AND(M634&gt;0,M634&lt;L634),"NO",OR(M634=0,M634="",""),"")</f>
        <v/>
      </c>
      <c r="O634" s="4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1:26">
      <c r="A635" s="37"/>
      <c r="B635" s="68">
        <f>IFERROR(_xlfn.XLOOKUP(A635,'3-Step Check'!A:A,'3-Step Check'!M:M,,0),"")</f>
        <v>0</v>
      </c>
      <c r="C635" s="16">
        <f>_xlfn.XLOOKUP(A635,'3-Step Check'!A:A,'3-Step Check'!G:G,,0)</f>
        <v>0</v>
      </c>
      <c r="D635" s="16">
        <f>_xlfn.XLOOKUP(A635,'3-Step Check'!A:A,'3-Step Check'!F:F,,0)</f>
        <v>0</v>
      </c>
      <c r="E635" s="39"/>
      <c r="F635" s="40">
        <f t="shared" si="14"/>
        <v>0</v>
      </c>
      <c r="G635" s="41" t="str">
        <f t="shared" si="15"/>
        <v xml:space="preserve"> </v>
      </c>
      <c r="H635" s="42">
        <f t="shared" si="16"/>
        <v>0</v>
      </c>
      <c r="I635" s="43" t="str">
        <f t="shared" si="17"/>
        <v xml:space="preserve"> </v>
      </c>
      <c r="J635" s="44">
        <f t="shared" si="18"/>
        <v>0</v>
      </c>
      <c r="K635" s="45" t="str">
        <f t="shared" si="19"/>
        <v xml:space="preserve"> </v>
      </c>
      <c r="L635" s="46">
        <f t="shared" si="20"/>
        <v>0</v>
      </c>
      <c r="M635" s="47"/>
      <c r="N635" s="48" t="str" cm="1">
        <f t="array" ref="N635">_xlfn.IFS(M635&gt;L635,"YES",AND(M635&gt;0,M635&lt;L635),"NO",OR(M635=0,M635="",""),"")</f>
        <v/>
      </c>
      <c r="O635" s="4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1:26">
      <c r="A636" s="37"/>
      <c r="B636" s="68">
        <f>IFERROR(_xlfn.XLOOKUP(A636,'3-Step Check'!A:A,'3-Step Check'!M:M,,0),"")</f>
        <v>0</v>
      </c>
      <c r="C636" s="16">
        <f>_xlfn.XLOOKUP(A636,'3-Step Check'!A:A,'3-Step Check'!G:G,,0)</f>
        <v>0</v>
      </c>
      <c r="D636" s="16">
        <f>_xlfn.XLOOKUP(A636,'3-Step Check'!A:A,'3-Step Check'!F:F,,0)</f>
        <v>0</v>
      </c>
      <c r="E636" s="39"/>
      <c r="F636" s="40">
        <f t="shared" si="14"/>
        <v>0</v>
      </c>
      <c r="G636" s="41" t="str">
        <f t="shared" si="15"/>
        <v xml:space="preserve"> </v>
      </c>
      <c r="H636" s="42">
        <f t="shared" si="16"/>
        <v>0</v>
      </c>
      <c r="I636" s="43" t="str">
        <f t="shared" si="17"/>
        <v xml:space="preserve"> </v>
      </c>
      <c r="J636" s="44">
        <f t="shared" si="18"/>
        <v>0</v>
      </c>
      <c r="K636" s="45" t="str">
        <f t="shared" si="19"/>
        <v xml:space="preserve"> </v>
      </c>
      <c r="L636" s="46">
        <f t="shared" si="20"/>
        <v>0</v>
      </c>
      <c r="M636" s="47"/>
      <c r="N636" s="48" t="str" cm="1">
        <f t="array" ref="N636">_xlfn.IFS(M636&gt;L636,"YES",AND(M636&gt;0,M636&lt;L636),"NO",OR(M636=0,M636="",""),"")</f>
        <v/>
      </c>
      <c r="O636" s="4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1:26">
      <c r="A637" s="37"/>
      <c r="B637" s="68">
        <f>IFERROR(_xlfn.XLOOKUP(A637,'3-Step Check'!A:A,'3-Step Check'!M:M,,0),"")</f>
        <v>0</v>
      </c>
      <c r="C637" s="16">
        <f>_xlfn.XLOOKUP(A637,'3-Step Check'!A:A,'3-Step Check'!G:G,,0)</f>
        <v>0</v>
      </c>
      <c r="D637" s="16">
        <f>_xlfn.XLOOKUP(A637,'3-Step Check'!A:A,'3-Step Check'!F:F,,0)</f>
        <v>0</v>
      </c>
      <c r="E637" s="39"/>
      <c r="F637" s="40">
        <f t="shared" si="14"/>
        <v>0</v>
      </c>
      <c r="G637" s="41" t="str">
        <f t="shared" si="15"/>
        <v xml:space="preserve"> </v>
      </c>
      <c r="H637" s="42">
        <f t="shared" si="16"/>
        <v>0</v>
      </c>
      <c r="I637" s="43" t="str">
        <f t="shared" si="17"/>
        <v xml:space="preserve"> </v>
      </c>
      <c r="J637" s="44">
        <f t="shared" si="18"/>
        <v>0</v>
      </c>
      <c r="K637" s="45" t="str">
        <f t="shared" si="19"/>
        <v xml:space="preserve"> </v>
      </c>
      <c r="L637" s="46">
        <f t="shared" si="20"/>
        <v>0</v>
      </c>
      <c r="M637" s="47"/>
      <c r="N637" s="48" t="str" cm="1">
        <f t="array" ref="N637">_xlfn.IFS(M637&gt;L637,"YES",AND(M637&gt;0,M637&lt;L637),"NO",OR(M637=0,M637="",""),"")</f>
        <v/>
      </c>
      <c r="O637" s="4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1:26">
      <c r="A638" s="37"/>
      <c r="B638" s="68">
        <f>IFERROR(_xlfn.XLOOKUP(A638,'3-Step Check'!A:A,'3-Step Check'!M:M,,0),"")</f>
        <v>0</v>
      </c>
      <c r="C638" s="16">
        <f>_xlfn.XLOOKUP(A638,'3-Step Check'!A:A,'3-Step Check'!G:G,,0)</f>
        <v>0</v>
      </c>
      <c r="D638" s="16">
        <f>_xlfn.XLOOKUP(A638,'3-Step Check'!A:A,'3-Step Check'!F:F,,0)</f>
        <v>0</v>
      </c>
      <c r="E638" s="39"/>
      <c r="F638" s="40">
        <f t="shared" si="14"/>
        <v>0</v>
      </c>
      <c r="G638" s="41" t="str">
        <f t="shared" si="15"/>
        <v xml:space="preserve"> </v>
      </c>
      <c r="H638" s="42">
        <f t="shared" si="16"/>
        <v>0</v>
      </c>
      <c r="I638" s="43" t="str">
        <f t="shared" si="17"/>
        <v xml:space="preserve"> </v>
      </c>
      <c r="J638" s="44">
        <f t="shared" si="18"/>
        <v>0</v>
      </c>
      <c r="K638" s="45" t="str">
        <f t="shared" si="19"/>
        <v xml:space="preserve"> </v>
      </c>
      <c r="L638" s="46">
        <f t="shared" si="20"/>
        <v>0</v>
      </c>
      <c r="M638" s="47"/>
      <c r="N638" s="48" t="str" cm="1">
        <f t="array" ref="N638">_xlfn.IFS(M638&gt;L638,"YES",AND(M638&gt;0,M638&lt;L638),"NO",OR(M638=0,M638="",""),"")</f>
        <v/>
      </c>
      <c r="O638" s="4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1:26">
      <c r="A639" s="37"/>
      <c r="B639" s="68">
        <f>IFERROR(_xlfn.XLOOKUP(A639,'3-Step Check'!A:A,'3-Step Check'!M:M,,0),"")</f>
        <v>0</v>
      </c>
      <c r="C639" s="16">
        <f>_xlfn.XLOOKUP(A639,'3-Step Check'!A:A,'3-Step Check'!G:G,,0)</f>
        <v>0</v>
      </c>
      <c r="D639" s="16">
        <f>_xlfn.XLOOKUP(A639,'3-Step Check'!A:A,'3-Step Check'!F:F,,0)</f>
        <v>0</v>
      </c>
      <c r="E639" s="39"/>
      <c r="F639" s="40">
        <f t="shared" si="14"/>
        <v>0</v>
      </c>
      <c r="G639" s="41" t="str">
        <f t="shared" si="15"/>
        <v xml:space="preserve"> </v>
      </c>
      <c r="H639" s="42">
        <f t="shared" si="16"/>
        <v>0</v>
      </c>
      <c r="I639" s="43" t="str">
        <f t="shared" si="17"/>
        <v xml:space="preserve"> </v>
      </c>
      <c r="J639" s="44">
        <f t="shared" si="18"/>
        <v>0</v>
      </c>
      <c r="K639" s="45" t="str">
        <f t="shared" si="19"/>
        <v xml:space="preserve"> </v>
      </c>
      <c r="L639" s="46">
        <f t="shared" si="20"/>
        <v>0</v>
      </c>
      <c r="M639" s="47"/>
      <c r="N639" s="48" t="str" cm="1">
        <f t="array" ref="N639">_xlfn.IFS(M639&gt;L639,"YES",AND(M639&gt;0,M639&lt;L639),"NO",OR(M639=0,M639="",""),"")</f>
        <v/>
      </c>
      <c r="O639" s="4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1:26">
      <c r="A640" s="37"/>
      <c r="B640" s="68">
        <f>IFERROR(_xlfn.XLOOKUP(A640,'3-Step Check'!A:A,'3-Step Check'!M:M,,0),"")</f>
        <v>0</v>
      </c>
      <c r="C640" s="16">
        <f>_xlfn.XLOOKUP(A640,'3-Step Check'!A:A,'3-Step Check'!G:G,,0)</f>
        <v>0</v>
      </c>
      <c r="D640" s="16">
        <f>_xlfn.XLOOKUP(A640,'3-Step Check'!A:A,'3-Step Check'!F:F,,0)</f>
        <v>0</v>
      </c>
      <c r="E640" s="39"/>
      <c r="F640" s="40">
        <f t="shared" si="14"/>
        <v>0</v>
      </c>
      <c r="G640" s="41" t="str">
        <f t="shared" si="15"/>
        <v xml:space="preserve"> </v>
      </c>
      <c r="H640" s="42">
        <f t="shared" si="16"/>
        <v>0</v>
      </c>
      <c r="I640" s="43" t="str">
        <f t="shared" si="17"/>
        <v xml:space="preserve"> </v>
      </c>
      <c r="J640" s="44">
        <f t="shared" si="18"/>
        <v>0</v>
      </c>
      <c r="K640" s="45" t="str">
        <f t="shared" si="19"/>
        <v xml:space="preserve"> </v>
      </c>
      <c r="L640" s="46">
        <f t="shared" si="20"/>
        <v>0</v>
      </c>
      <c r="M640" s="47"/>
      <c r="N640" s="48" t="str" cm="1">
        <f t="array" ref="N640">_xlfn.IFS(M640&gt;L640,"YES",AND(M640&gt;0,M640&lt;L640),"NO",OR(M640=0,M640="",""),"")</f>
        <v/>
      </c>
      <c r="O640" s="4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1:26">
      <c r="A641" s="37"/>
      <c r="B641" s="68">
        <f>IFERROR(_xlfn.XLOOKUP(A641,'3-Step Check'!A:A,'3-Step Check'!M:M,,0),"")</f>
        <v>0</v>
      </c>
      <c r="C641" s="16">
        <f>_xlfn.XLOOKUP(A641,'3-Step Check'!A:A,'3-Step Check'!G:G,,0)</f>
        <v>0</v>
      </c>
      <c r="D641" s="16">
        <f>_xlfn.XLOOKUP(A641,'3-Step Check'!A:A,'3-Step Check'!F:F,,0)</f>
        <v>0</v>
      </c>
      <c r="E641" s="39"/>
      <c r="F641" s="40">
        <f t="shared" si="14"/>
        <v>0</v>
      </c>
      <c r="G641" s="41" t="str">
        <f t="shared" si="15"/>
        <v xml:space="preserve"> </v>
      </c>
      <c r="H641" s="42">
        <f t="shared" si="16"/>
        <v>0</v>
      </c>
      <c r="I641" s="43" t="str">
        <f t="shared" si="17"/>
        <v xml:space="preserve"> </v>
      </c>
      <c r="J641" s="44">
        <f t="shared" si="18"/>
        <v>0</v>
      </c>
      <c r="K641" s="45" t="str">
        <f t="shared" si="19"/>
        <v xml:space="preserve"> </v>
      </c>
      <c r="L641" s="46">
        <f t="shared" si="20"/>
        <v>0</v>
      </c>
      <c r="M641" s="47"/>
      <c r="N641" s="48" t="str" cm="1">
        <f t="array" ref="N641">_xlfn.IFS(M641&gt;L641,"YES",AND(M641&gt;0,M641&lt;L641),"NO",OR(M641=0,M641="",""),"")</f>
        <v/>
      </c>
      <c r="O641" s="4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1:26">
      <c r="A642" s="37"/>
      <c r="B642" s="68">
        <f>IFERROR(_xlfn.XLOOKUP(A642,'3-Step Check'!A:A,'3-Step Check'!M:M,,0),"")</f>
        <v>0</v>
      </c>
      <c r="C642" s="16">
        <f>_xlfn.XLOOKUP(A642,'3-Step Check'!A:A,'3-Step Check'!G:G,,0)</f>
        <v>0</v>
      </c>
      <c r="D642" s="16">
        <f>_xlfn.XLOOKUP(A642,'3-Step Check'!A:A,'3-Step Check'!F:F,,0)</f>
        <v>0</v>
      </c>
      <c r="E642" s="39"/>
      <c r="F642" s="40">
        <f t="shared" si="14"/>
        <v>0</v>
      </c>
      <c r="G642" s="41" t="str">
        <f t="shared" si="15"/>
        <v xml:space="preserve"> </v>
      </c>
      <c r="H642" s="42">
        <f t="shared" si="16"/>
        <v>0</v>
      </c>
      <c r="I642" s="43" t="str">
        <f t="shared" si="17"/>
        <v xml:space="preserve"> </v>
      </c>
      <c r="J642" s="44">
        <f t="shared" si="18"/>
        <v>0</v>
      </c>
      <c r="K642" s="45" t="str">
        <f t="shared" si="19"/>
        <v xml:space="preserve"> </v>
      </c>
      <c r="L642" s="46">
        <f t="shared" si="20"/>
        <v>0</v>
      </c>
      <c r="M642" s="47"/>
      <c r="N642" s="48" t="str" cm="1">
        <f t="array" ref="N642">_xlfn.IFS(M642&gt;L642,"YES",AND(M642&gt;0,M642&lt;L642),"NO",OR(M642=0,M642="",""),"")</f>
        <v/>
      </c>
      <c r="O642" s="4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1:26">
      <c r="A643" s="37"/>
      <c r="B643" s="68">
        <f>IFERROR(_xlfn.XLOOKUP(A643,'3-Step Check'!A:A,'3-Step Check'!M:M,,0),"")</f>
        <v>0</v>
      </c>
      <c r="C643" s="16">
        <f>_xlfn.XLOOKUP(A643,'3-Step Check'!A:A,'3-Step Check'!G:G,,0)</f>
        <v>0</v>
      </c>
      <c r="D643" s="16">
        <f>_xlfn.XLOOKUP(A643,'3-Step Check'!A:A,'3-Step Check'!F:F,,0)</f>
        <v>0</v>
      </c>
      <c r="E643" s="39"/>
      <c r="F643" s="40">
        <f t="shared" si="14"/>
        <v>0</v>
      </c>
      <c r="G643" s="41" t="str">
        <f t="shared" si="15"/>
        <v xml:space="preserve"> </v>
      </c>
      <c r="H643" s="42">
        <f t="shared" si="16"/>
        <v>0</v>
      </c>
      <c r="I643" s="43" t="str">
        <f t="shared" si="17"/>
        <v xml:space="preserve"> </v>
      </c>
      <c r="J643" s="44">
        <f t="shared" si="18"/>
        <v>0</v>
      </c>
      <c r="K643" s="45" t="str">
        <f t="shared" si="19"/>
        <v xml:space="preserve"> </v>
      </c>
      <c r="L643" s="46">
        <f t="shared" si="20"/>
        <v>0</v>
      </c>
      <c r="M643" s="47"/>
      <c r="N643" s="48" t="str" cm="1">
        <f t="array" ref="N643">_xlfn.IFS(M643&gt;L643,"YES",AND(M643&gt;0,M643&lt;L643),"NO",OR(M643=0,M643="",""),"")</f>
        <v/>
      </c>
      <c r="O643" s="4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1:26">
      <c r="A644" s="37"/>
      <c r="B644" s="68">
        <f>IFERROR(_xlfn.XLOOKUP(A644,'3-Step Check'!A:A,'3-Step Check'!M:M,,0),"")</f>
        <v>0</v>
      </c>
      <c r="C644" s="16">
        <f>_xlfn.XLOOKUP(A644,'3-Step Check'!A:A,'3-Step Check'!G:G,,0)</f>
        <v>0</v>
      </c>
      <c r="D644" s="16">
        <f>_xlfn.XLOOKUP(A644,'3-Step Check'!A:A,'3-Step Check'!F:F,,0)</f>
        <v>0</v>
      </c>
      <c r="E644" s="39"/>
      <c r="F644" s="40">
        <f t="shared" si="14"/>
        <v>0</v>
      </c>
      <c r="G644" s="41" t="str">
        <f t="shared" si="15"/>
        <v xml:space="preserve"> </v>
      </c>
      <c r="H644" s="42">
        <f t="shared" si="16"/>
        <v>0</v>
      </c>
      <c r="I644" s="43" t="str">
        <f t="shared" si="17"/>
        <v xml:space="preserve"> </v>
      </c>
      <c r="J644" s="44">
        <f t="shared" si="18"/>
        <v>0</v>
      </c>
      <c r="K644" s="45" t="str">
        <f t="shared" si="19"/>
        <v xml:space="preserve"> </v>
      </c>
      <c r="L644" s="46">
        <f t="shared" si="20"/>
        <v>0</v>
      </c>
      <c r="M644" s="47"/>
      <c r="N644" s="48" t="str" cm="1">
        <f t="array" ref="N644">_xlfn.IFS(M644&gt;L644,"YES",AND(M644&gt;0,M644&lt;L644),"NO",OR(M644=0,M644="",""),"")</f>
        <v/>
      </c>
      <c r="O644" s="4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1:26">
      <c r="A645" s="37"/>
      <c r="B645" s="68">
        <f>IFERROR(_xlfn.XLOOKUP(A645,'3-Step Check'!A:A,'3-Step Check'!M:M,,0),"")</f>
        <v>0</v>
      </c>
      <c r="C645" s="16">
        <f>_xlfn.XLOOKUP(A645,'3-Step Check'!A:A,'3-Step Check'!G:G,,0)</f>
        <v>0</v>
      </c>
      <c r="D645" s="16">
        <f>_xlfn.XLOOKUP(A645,'3-Step Check'!A:A,'3-Step Check'!F:F,,0)</f>
        <v>0</v>
      </c>
      <c r="E645" s="39"/>
      <c r="F645" s="40">
        <f t="shared" si="14"/>
        <v>0</v>
      </c>
      <c r="G645" s="41" t="str">
        <f t="shared" si="15"/>
        <v xml:space="preserve"> </v>
      </c>
      <c r="H645" s="42">
        <f t="shared" si="16"/>
        <v>0</v>
      </c>
      <c r="I645" s="43" t="str">
        <f t="shared" si="17"/>
        <v xml:space="preserve"> </v>
      </c>
      <c r="J645" s="44">
        <f t="shared" si="18"/>
        <v>0</v>
      </c>
      <c r="K645" s="45" t="str">
        <f t="shared" si="19"/>
        <v xml:space="preserve"> </v>
      </c>
      <c r="L645" s="46">
        <f t="shared" si="20"/>
        <v>0</v>
      </c>
      <c r="M645" s="47"/>
      <c r="N645" s="48" t="str" cm="1">
        <f t="array" ref="N645">_xlfn.IFS(M645&gt;L645,"YES",AND(M645&gt;0,M645&lt;L645),"NO",OR(M645=0,M645="",""),"")</f>
        <v/>
      </c>
      <c r="O645" s="4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1:26">
      <c r="A646" s="37"/>
      <c r="B646" s="68">
        <f>IFERROR(_xlfn.XLOOKUP(A646,'3-Step Check'!A:A,'3-Step Check'!M:M,,0),"")</f>
        <v>0</v>
      </c>
      <c r="C646" s="16">
        <f>_xlfn.XLOOKUP(A646,'3-Step Check'!A:A,'3-Step Check'!G:G,,0)</f>
        <v>0</v>
      </c>
      <c r="D646" s="16">
        <f>_xlfn.XLOOKUP(A646,'3-Step Check'!A:A,'3-Step Check'!F:F,,0)</f>
        <v>0</v>
      </c>
      <c r="E646" s="39"/>
      <c r="F646" s="40">
        <f t="shared" si="14"/>
        <v>0</v>
      </c>
      <c r="G646" s="41" t="str">
        <f t="shared" si="15"/>
        <v xml:space="preserve"> </v>
      </c>
      <c r="H646" s="42">
        <f t="shared" si="16"/>
        <v>0</v>
      </c>
      <c r="I646" s="43" t="str">
        <f t="shared" si="17"/>
        <v xml:space="preserve"> </v>
      </c>
      <c r="J646" s="44">
        <f t="shared" si="18"/>
        <v>0</v>
      </c>
      <c r="K646" s="45" t="str">
        <f t="shared" si="19"/>
        <v xml:space="preserve"> </v>
      </c>
      <c r="L646" s="46">
        <f t="shared" si="20"/>
        <v>0</v>
      </c>
      <c r="M646" s="47"/>
      <c r="N646" s="48" t="str" cm="1">
        <f t="array" ref="N646">_xlfn.IFS(M646&gt;L646,"YES",AND(M646&gt;0,M646&lt;L646),"NO",OR(M646=0,M646="",""),"")</f>
        <v/>
      </c>
      <c r="O646" s="4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1:26">
      <c r="A647" s="37"/>
      <c r="B647" s="68">
        <f>IFERROR(_xlfn.XLOOKUP(A647,'3-Step Check'!A:A,'3-Step Check'!M:M,,0),"")</f>
        <v>0</v>
      </c>
      <c r="C647" s="16">
        <f>_xlfn.XLOOKUP(A647,'3-Step Check'!A:A,'3-Step Check'!G:G,,0)</f>
        <v>0</v>
      </c>
      <c r="D647" s="16">
        <f>_xlfn.XLOOKUP(A647,'3-Step Check'!A:A,'3-Step Check'!F:F,,0)</f>
        <v>0</v>
      </c>
      <c r="E647" s="39"/>
      <c r="F647" s="40">
        <f t="shared" si="14"/>
        <v>0</v>
      </c>
      <c r="G647" s="41" t="str">
        <f t="shared" si="15"/>
        <v xml:space="preserve"> </v>
      </c>
      <c r="H647" s="42">
        <f t="shared" si="16"/>
        <v>0</v>
      </c>
      <c r="I647" s="43" t="str">
        <f t="shared" si="17"/>
        <v xml:space="preserve"> </v>
      </c>
      <c r="J647" s="44">
        <f t="shared" si="18"/>
        <v>0</v>
      </c>
      <c r="K647" s="45" t="str">
        <f t="shared" si="19"/>
        <v xml:space="preserve"> </v>
      </c>
      <c r="L647" s="46">
        <f t="shared" si="20"/>
        <v>0</v>
      </c>
      <c r="M647" s="47"/>
      <c r="N647" s="48" t="str" cm="1">
        <f t="array" ref="N647">_xlfn.IFS(M647&gt;L647,"YES",AND(M647&gt;0,M647&lt;L647),"NO",OR(M647=0,M647="",""),"")</f>
        <v/>
      </c>
      <c r="O647" s="4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1:26">
      <c r="A648" s="37"/>
      <c r="B648" s="68">
        <f>IFERROR(_xlfn.XLOOKUP(A648,'3-Step Check'!A:A,'3-Step Check'!M:M,,0),"")</f>
        <v>0</v>
      </c>
      <c r="C648" s="16">
        <f>_xlfn.XLOOKUP(A648,'3-Step Check'!A:A,'3-Step Check'!G:G,,0)</f>
        <v>0</v>
      </c>
      <c r="D648" s="16">
        <f>_xlfn.XLOOKUP(A648,'3-Step Check'!A:A,'3-Step Check'!F:F,,0)</f>
        <v>0</v>
      </c>
      <c r="E648" s="39"/>
      <c r="F648" s="40">
        <f t="shared" si="14"/>
        <v>0</v>
      </c>
      <c r="G648" s="41" t="str">
        <f t="shared" si="15"/>
        <v xml:space="preserve"> </v>
      </c>
      <c r="H648" s="42">
        <f t="shared" si="16"/>
        <v>0</v>
      </c>
      <c r="I648" s="43" t="str">
        <f t="shared" si="17"/>
        <v xml:space="preserve"> </v>
      </c>
      <c r="J648" s="44">
        <f t="shared" si="18"/>
        <v>0</v>
      </c>
      <c r="K648" s="45" t="str">
        <f t="shared" si="19"/>
        <v xml:space="preserve"> </v>
      </c>
      <c r="L648" s="46">
        <f t="shared" si="20"/>
        <v>0</v>
      </c>
      <c r="M648" s="47"/>
      <c r="N648" s="48" t="str" cm="1">
        <f t="array" ref="N648">_xlfn.IFS(M648&gt;L648,"YES",AND(M648&gt;0,M648&lt;L648),"NO",OR(M648=0,M648="",""),"")</f>
        <v/>
      </c>
      <c r="O648" s="4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1:26">
      <c r="A649" s="37"/>
      <c r="B649" s="68">
        <f>IFERROR(_xlfn.XLOOKUP(A649,'3-Step Check'!A:A,'3-Step Check'!M:M,,0),"")</f>
        <v>0</v>
      </c>
      <c r="C649" s="16">
        <f>_xlfn.XLOOKUP(A649,'3-Step Check'!A:A,'3-Step Check'!G:G,,0)</f>
        <v>0</v>
      </c>
      <c r="D649" s="16">
        <f>_xlfn.XLOOKUP(A649,'3-Step Check'!A:A,'3-Step Check'!F:F,,0)</f>
        <v>0</v>
      </c>
      <c r="E649" s="39"/>
      <c r="F649" s="40">
        <f t="shared" si="14"/>
        <v>0</v>
      </c>
      <c r="G649" s="41" t="str">
        <f t="shared" si="15"/>
        <v xml:space="preserve"> </v>
      </c>
      <c r="H649" s="42">
        <f t="shared" si="16"/>
        <v>0</v>
      </c>
      <c r="I649" s="43" t="str">
        <f t="shared" si="17"/>
        <v xml:space="preserve"> </v>
      </c>
      <c r="J649" s="44">
        <f t="shared" si="18"/>
        <v>0</v>
      </c>
      <c r="K649" s="45" t="str">
        <f t="shared" si="19"/>
        <v xml:space="preserve"> </v>
      </c>
      <c r="L649" s="46">
        <f t="shared" si="20"/>
        <v>0</v>
      </c>
      <c r="M649" s="47"/>
      <c r="N649" s="48" t="str" cm="1">
        <f t="array" ref="N649">_xlfn.IFS(M649&gt;L649,"YES",AND(M649&gt;0,M649&lt;L649),"NO",OR(M649=0,M649="",""),"")</f>
        <v/>
      </c>
      <c r="O649" s="4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1:26">
      <c r="A650" s="37"/>
      <c r="B650" s="68">
        <f>IFERROR(_xlfn.XLOOKUP(A650,'3-Step Check'!A:A,'3-Step Check'!M:M,,0),"")</f>
        <v>0</v>
      </c>
      <c r="C650" s="16">
        <f>_xlfn.XLOOKUP(A650,'3-Step Check'!A:A,'3-Step Check'!G:G,,0)</f>
        <v>0</v>
      </c>
      <c r="D650" s="16">
        <f>_xlfn.XLOOKUP(A650,'3-Step Check'!A:A,'3-Step Check'!F:F,,0)</f>
        <v>0</v>
      </c>
      <c r="E650" s="39"/>
      <c r="F650" s="40">
        <f t="shared" si="14"/>
        <v>0</v>
      </c>
      <c r="G650" s="41" t="str">
        <f t="shared" si="15"/>
        <v xml:space="preserve"> </v>
      </c>
      <c r="H650" s="42">
        <f t="shared" si="16"/>
        <v>0</v>
      </c>
      <c r="I650" s="43" t="str">
        <f t="shared" si="17"/>
        <v xml:space="preserve"> </v>
      </c>
      <c r="J650" s="44">
        <f t="shared" si="18"/>
        <v>0</v>
      </c>
      <c r="K650" s="45" t="str">
        <f t="shared" si="19"/>
        <v xml:space="preserve"> </v>
      </c>
      <c r="L650" s="46">
        <f t="shared" si="20"/>
        <v>0</v>
      </c>
      <c r="M650" s="47"/>
      <c r="N650" s="48" t="str" cm="1">
        <f t="array" ref="N650">_xlfn.IFS(M650&gt;L650,"YES",AND(M650&gt;0,M650&lt;L650),"NO",OR(M650=0,M650="",""),"")</f>
        <v/>
      </c>
      <c r="O650" s="4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1:26">
      <c r="A651" s="37"/>
      <c r="B651" s="68">
        <f>IFERROR(_xlfn.XLOOKUP(A651,'3-Step Check'!A:A,'3-Step Check'!M:M,,0),"")</f>
        <v>0</v>
      </c>
      <c r="C651" s="16">
        <f>_xlfn.XLOOKUP(A651,'3-Step Check'!A:A,'3-Step Check'!G:G,,0)</f>
        <v>0</v>
      </c>
      <c r="D651" s="16">
        <f>_xlfn.XLOOKUP(A651,'3-Step Check'!A:A,'3-Step Check'!F:F,,0)</f>
        <v>0</v>
      </c>
      <c r="E651" s="39"/>
      <c r="F651" s="40">
        <f t="shared" si="14"/>
        <v>0</v>
      </c>
      <c r="G651" s="41" t="str">
        <f t="shared" si="15"/>
        <v xml:space="preserve"> </v>
      </c>
      <c r="H651" s="42">
        <f t="shared" si="16"/>
        <v>0</v>
      </c>
      <c r="I651" s="43" t="str">
        <f t="shared" si="17"/>
        <v xml:space="preserve"> </v>
      </c>
      <c r="J651" s="44">
        <f t="shared" si="18"/>
        <v>0</v>
      </c>
      <c r="K651" s="45" t="str">
        <f t="shared" si="19"/>
        <v xml:space="preserve"> </v>
      </c>
      <c r="L651" s="46">
        <f t="shared" si="20"/>
        <v>0</v>
      </c>
      <c r="M651" s="47"/>
      <c r="N651" s="48" t="str" cm="1">
        <f t="array" ref="N651">_xlfn.IFS(M651&gt;L651,"YES",AND(M651&gt;0,M651&lt;L651),"NO",OR(M651=0,M651="",""),"")</f>
        <v/>
      </c>
      <c r="O651" s="4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1:26">
      <c r="A652" s="37"/>
      <c r="B652" s="68">
        <f>IFERROR(_xlfn.XLOOKUP(A652,'3-Step Check'!A:A,'3-Step Check'!M:M,,0),"")</f>
        <v>0</v>
      </c>
      <c r="C652" s="16">
        <f>_xlfn.XLOOKUP(A652,'3-Step Check'!A:A,'3-Step Check'!G:G,,0)</f>
        <v>0</v>
      </c>
      <c r="D652" s="16">
        <f>_xlfn.XLOOKUP(A652,'3-Step Check'!A:A,'3-Step Check'!F:F,,0)</f>
        <v>0</v>
      </c>
      <c r="E652" s="39"/>
      <c r="F652" s="40">
        <f t="shared" si="14"/>
        <v>0</v>
      </c>
      <c r="G652" s="41" t="str">
        <f t="shared" si="15"/>
        <v xml:space="preserve"> </v>
      </c>
      <c r="H652" s="42">
        <f t="shared" si="16"/>
        <v>0</v>
      </c>
      <c r="I652" s="43" t="str">
        <f t="shared" si="17"/>
        <v xml:space="preserve"> </v>
      </c>
      <c r="J652" s="44">
        <f t="shared" si="18"/>
        <v>0</v>
      </c>
      <c r="K652" s="45" t="str">
        <f t="shared" si="19"/>
        <v xml:space="preserve"> </v>
      </c>
      <c r="L652" s="46">
        <f t="shared" si="20"/>
        <v>0</v>
      </c>
      <c r="M652" s="47"/>
      <c r="N652" s="48" t="str" cm="1">
        <f t="array" ref="N652">_xlfn.IFS(M652&gt;L652,"YES",AND(M652&gt;0,M652&lt;L652),"NO",OR(M652=0,M652="",""),"")</f>
        <v/>
      </c>
      <c r="O652" s="4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1:26">
      <c r="A653" s="37"/>
      <c r="B653" s="68">
        <f>IFERROR(_xlfn.XLOOKUP(A653,'3-Step Check'!A:A,'3-Step Check'!M:M,,0),"")</f>
        <v>0</v>
      </c>
      <c r="C653" s="16">
        <f>_xlfn.XLOOKUP(A653,'3-Step Check'!A:A,'3-Step Check'!G:G,,0)</f>
        <v>0</v>
      </c>
      <c r="D653" s="16">
        <f>_xlfn.XLOOKUP(A653,'3-Step Check'!A:A,'3-Step Check'!F:F,,0)</f>
        <v>0</v>
      </c>
      <c r="E653" s="39"/>
      <c r="F653" s="40">
        <f t="shared" si="14"/>
        <v>0</v>
      </c>
      <c r="G653" s="41" t="str">
        <f t="shared" si="15"/>
        <v xml:space="preserve"> </v>
      </c>
      <c r="H653" s="42">
        <f t="shared" si="16"/>
        <v>0</v>
      </c>
      <c r="I653" s="43" t="str">
        <f t="shared" si="17"/>
        <v xml:space="preserve"> </v>
      </c>
      <c r="J653" s="44">
        <f t="shared" si="18"/>
        <v>0</v>
      </c>
      <c r="K653" s="45" t="str">
        <f t="shared" si="19"/>
        <v xml:space="preserve"> </v>
      </c>
      <c r="L653" s="46">
        <f t="shared" si="20"/>
        <v>0</v>
      </c>
      <c r="M653" s="47"/>
      <c r="N653" s="48" t="str" cm="1">
        <f t="array" ref="N653">_xlfn.IFS(M653&gt;L653,"YES",AND(M653&gt;0,M653&lt;L653),"NO",OR(M653=0,M653="",""),"")</f>
        <v/>
      </c>
      <c r="O653" s="4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1:26">
      <c r="A654" s="37"/>
      <c r="B654" s="68">
        <f>IFERROR(_xlfn.XLOOKUP(A654,'3-Step Check'!A:A,'3-Step Check'!M:M,,0),"")</f>
        <v>0</v>
      </c>
      <c r="C654" s="16">
        <f>_xlfn.XLOOKUP(A654,'3-Step Check'!A:A,'3-Step Check'!G:G,,0)</f>
        <v>0</v>
      </c>
      <c r="D654" s="16">
        <f>_xlfn.XLOOKUP(A654,'3-Step Check'!A:A,'3-Step Check'!F:F,,0)</f>
        <v>0</v>
      </c>
      <c r="E654" s="39"/>
      <c r="F654" s="40">
        <f t="shared" si="14"/>
        <v>0</v>
      </c>
      <c r="G654" s="41" t="str">
        <f t="shared" si="15"/>
        <v xml:space="preserve"> </v>
      </c>
      <c r="H654" s="42">
        <f t="shared" si="16"/>
        <v>0</v>
      </c>
      <c r="I654" s="43" t="str">
        <f t="shared" si="17"/>
        <v xml:space="preserve"> </v>
      </c>
      <c r="J654" s="44">
        <f t="shared" si="18"/>
        <v>0</v>
      </c>
      <c r="K654" s="45" t="str">
        <f t="shared" si="19"/>
        <v xml:space="preserve"> </v>
      </c>
      <c r="L654" s="46">
        <f t="shared" si="20"/>
        <v>0</v>
      </c>
      <c r="M654" s="47"/>
      <c r="N654" s="48" t="str" cm="1">
        <f t="array" ref="N654">_xlfn.IFS(M654&gt;L654,"YES",AND(M654&gt;0,M654&lt;L654),"NO",OR(M654=0,M654="",""),"")</f>
        <v/>
      </c>
      <c r="O654" s="4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1:26">
      <c r="A655" s="37"/>
      <c r="B655" s="68">
        <f>IFERROR(_xlfn.XLOOKUP(A655,'3-Step Check'!A:A,'3-Step Check'!M:M,,0),"")</f>
        <v>0</v>
      </c>
      <c r="C655" s="16">
        <f>_xlfn.XLOOKUP(A655,'3-Step Check'!A:A,'3-Step Check'!G:G,,0)</f>
        <v>0</v>
      </c>
      <c r="D655" s="16">
        <f>_xlfn.XLOOKUP(A655,'3-Step Check'!A:A,'3-Step Check'!F:F,,0)</f>
        <v>0</v>
      </c>
      <c r="E655" s="39"/>
      <c r="F655" s="40">
        <f t="shared" si="14"/>
        <v>0</v>
      </c>
      <c r="G655" s="41" t="str">
        <f t="shared" si="15"/>
        <v xml:space="preserve"> </v>
      </c>
      <c r="H655" s="42">
        <f t="shared" si="16"/>
        <v>0</v>
      </c>
      <c r="I655" s="43" t="str">
        <f t="shared" si="17"/>
        <v xml:space="preserve"> </v>
      </c>
      <c r="J655" s="44">
        <f t="shared" si="18"/>
        <v>0</v>
      </c>
      <c r="K655" s="45" t="str">
        <f t="shared" si="19"/>
        <v xml:space="preserve"> </v>
      </c>
      <c r="L655" s="46">
        <f t="shared" si="20"/>
        <v>0</v>
      </c>
      <c r="M655" s="47"/>
      <c r="N655" s="48" t="str" cm="1">
        <f t="array" ref="N655">_xlfn.IFS(M655&gt;L655,"YES",AND(M655&gt;0,M655&lt;L655),"NO",OR(M655=0,M655="",""),"")</f>
        <v/>
      </c>
      <c r="O655" s="4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1:26">
      <c r="A656" s="37"/>
      <c r="B656" s="68">
        <f>IFERROR(_xlfn.XLOOKUP(A656,'3-Step Check'!A:A,'3-Step Check'!M:M,,0),"")</f>
        <v>0</v>
      </c>
      <c r="C656" s="16">
        <f>_xlfn.XLOOKUP(A656,'3-Step Check'!A:A,'3-Step Check'!G:G,,0)</f>
        <v>0</v>
      </c>
      <c r="D656" s="16">
        <f>_xlfn.XLOOKUP(A656,'3-Step Check'!A:A,'3-Step Check'!F:F,,0)</f>
        <v>0</v>
      </c>
      <c r="E656" s="39"/>
      <c r="F656" s="40">
        <f t="shared" si="14"/>
        <v>0</v>
      </c>
      <c r="G656" s="41" t="str">
        <f t="shared" si="15"/>
        <v xml:space="preserve"> </v>
      </c>
      <c r="H656" s="42">
        <f t="shared" si="16"/>
        <v>0</v>
      </c>
      <c r="I656" s="43" t="str">
        <f t="shared" si="17"/>
        <v xml:space="preserve"> </v>
      </c>
      <c r="J656" s="44">
        <f t="shared" si="18"/>
        <v>0</v>
      </c>
      <c r="K656" s="45" t="str">
        <f t="shared" si="19"/>
        <v xml:space="preserve"> </v>
      </c>
      <c r="L656" s="46">
        <f t="shared" si="20"/>
        <v>0</v>
      </c>
      <c r="M656" s="47"/>
      <c r="N656" s="48" t="str" cm="1">
        <f t="array" ref="N656">_xlfn.IFS(M656&gt;L656,"YES",AND(M656&gt;0,M656&lt;L656),"NO",OR(M656=0,M656="",""),"")</f>
        <v/>
      </c>
      <c r="O656" s="4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1:26">
      <c r="A657" s="37"/>
      <c r="B657" s="68">
        <f>IFERROR(_xlfn.XLOOKUP(A657,'3-Step Check'!A:A,'3-Step Check'!M:M,,0),"")</f>
        <v>0</v>
      </c>
      <c r="C657" s="16">
        <f>_xlfn.XLOOKUP(A657,'3-Step Check'!A:A,'3-Step Check'!G:G,,0)</f>
        <v>0</v>
      </c>
      <c r="D657" s="16">
        <f>_xlfn.XLOOKUP(A657,'3-Step Check'!A:A,'3-Step Check'!F:F,,0)</f>
        <v>0</v>
      </c>
      <c r="E657" s="39"/>
      <c r="F657" s="40">
        <f t="shared" si="14"/>
        <v>0</v>
      </c>
      <c r="G657" s="41" t="str">
        <f t="shared" si="15"/>
        <v xml:space="preserve"> </v>
      </c>
      <c r="H657" s="42">
        <f t="shared" si="16"/>
        <v>0</v>
      </c>
      <c r="I657" s="43" t="str">
        <f t="shared" si="17"/>
        <v xml:space="preserve"> </v>
      </c>
      <c r="J657" s="44">
        <f t="shared" si="18"/>
        <v>0</v>
      </c>
      <c r="K657" s="45" t="str">
        <f t="shared" si="19"/>
        <v xml:space="preserve"> </v>
      </c>
      <c r="L657" s="46">
        <f t="shared" si="20"/>
        <v>0</v>
      </c>
      <c r="M657" s="47"/>
      <c r="N657" s="48" t="str" cm="1">
        <f t="array" ref="N657">_xlfn.IFS(M657&gt;L657,"YES",AND(M657&gt;0,M657&lt;L657),"NO",OR(M657=0,M657="",""),"")</f>
        <v/>
      </c>
      <c r="O657" s="4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1:26">
      <c r="A658" s="37"/>
      <c r="B658" s="68">
        <f>IFERROR(_xlfn.XLOOKUP(A658,'3-Step Check'!A:A,'3-Step Check'!M:M,,0),"")</f>
        <v>0</v>
      </c>
      <c r="C658" s="16">
        <f>_xlfn.XLOOKUP(A658,'3-Step Check'!A:A,'3-Step Check'!G:G,,0)</f>
        <v>0</v>
      </c>
      <c r="D658" s="16">
        <f>_xlfn.XLOOKUP(A658,'3-Step Check'!A:A,'3-Step Check'!F:F,,0)</f>
        <v>0</v>
      </c>
      <c r="E658" s="39"/>
      <c r="F658" s="40">
        <f t="shared" si="14"/>
        <v>0</v>
      </c>
      <c r="G658" s="41" t="str">
        <f t="shared" si="15"/>
        <v xml:space="preserve"> </v>
      </c>
      <c r="H658" s="42">
        <f t="shared" si="16"/>
        <v>0</v>
      </c>
      <c r="I658" s="43" t="str">
        <f t="shared" si="17"/>
        <v xml:space="preserve"> </v>
      </c>
      <c r="J658" s="44">
        <f t="shared" si="18"/>
        <v>0</v>
      </c>
      <c r="K658" s="45" t="str">
        <f t="shared" si="19"/>
        <v xml:space="preserve"> </v>
      </c>
      <c r="L658" s="46">
        <f t="shared" si="20"/>
        <v>0</v>
      </c>
      <c r="M658" s="47"/>
      <c r="N658" s="48" t="str" cm="1">
        <f t="array" ref="N658">_xlfn.IFS(M658&gt;L658,"YES",AND(M658&gt;0,M658&lt;L658),"NO",OR(M658=0,M658="",""),"")</f>
        <v/>
      </c>
      <c r="O658" s="4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1:26">
      <c r="A659" s="37"/>
      <c r="B659" s="68">
        <f>IFERROR(_xlfn.XLOOKUP(A659,'3-Step Check'!A:A,'3-Step Check'!M:M,,0),"")</f>
        <v>0</v>
      </c>
      <c r="C659" s="16">
        <f>_xlfn.XLOOKUP(A659,'3-Step Check'!A:A,'3-Step Check'!G:G,,0)</f>
        <v>0</v>
      </c>
      <c r="D659" s="16">
        <f>_xlfn.XLOOKUP(A659,'3-Step Check'!A:A,'3-Step Check'!F:F,,0)</f>
        <v>0</v>
      </c>
      <c r="E659" s="39"/>
      <c r="F659" s="40">
        <f t="shared" si="14"/>
        <v>0</v>
      </c>
      <c r="G659" s="41" t="str">
        <f t="shared" si="15"/>
        <v xml:space="preserve"> </v>
      </c>
      <c r="H659" s="42">
        <f t="shared" si="16"/>
        <v>0</v>
      </c>
      <c r="I659" s="43" t="str">
        <f t="shared" si="17"/>
        <v xml:space="preserve"> </v>
      </c>
      <c r="J659" s="44">
        <f t="shared" si="18"/>
        <v>0</v>
      </c>
      <c r="K659" s="45" t="str">
        <f t="shared" si="19"/>
        <v xml:space="preserve"> </v>
      </c>
      <c r="L659" s="46">
        <f t="shared" si="20"/>
        <v>0</v>
      </c>
      <c r="M659" s="47"/>
      <c r="N659" s="48" t="str" cm="1">
        <f t="array" ref="N659">_xlfn.IFS(M659&gt;L659,"YES",AND(M659&gt;0,M659&lt;L659),"NO",OR(M659=0,M659="",""),"")</f>
        <v/>
      </c>
      <c r="O659" s="4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1:26">
      <c r="A660" s="37"/>
      <c r="B660" s="68">
        <f>IFERROR(_xlfn.XLOOKUP(A660,'3-Step Check'!A:A,'3-Step Check'!M:M,,0),"")</f>
        <v>0</v>
      </c>
      <c r="C660" s="16">
        <f>_xlfn.XLOOKUP(A660,'3-Step Check'!A:A,'3-Step Check'!G:G,,0)</f>
        <v>0</v>
      </c>
      <c r="D660" s="16">
        <f>_xlfn.XLOOKUP(A660,'3-Step Check'!A:A,'3-Step Check'!F:F,,0)</f>
        <v>0</v>
      </c>
      <c r="E660" s="39"/>
      <c r="F660" s="40">
        <f t="shared" si="14"/>
        <v>0</v>
      </c>
      <c r="G660" s="41" t="str">
        <f t="shared" si="15"/>
        <v xml:space="preserve"> </v>
      </c>
      <c r="H660" s="42">
        <f t="shared" si="16"/>
        <v>0</v>
      </c>
      <c r="I660" s="43" t="str">
        <f t="shared" si="17"/>
        <v xml:space="preserve"> </v>
      </c>
      <c r="J660" s="44">
        <f t="shared" si="18"/>
        <v>0</v>
      </c>
      <c r="K660" s="45" t="str">
        <f t="shared" si="19"/>
        <v xml:space="preserve"> </v>
      </c>
      <c r="L660" s="46">
        <f t="shared" si="20"/>
        <v>0</v>
      </c>
      <c r="M660" s="47"/>
      <c r="N660" s="48" t="str" cm="1">
        <f t="array" ref="N660">_xlfn.IFS(M660&gt;L660,"YES",AND(M660&gt;0,M660&lt;L660),"NO",OR(M660=0,M660="",""),"")</f>
        <v/>
      </c>
      <c r="O660" s="4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1:26">
      <c r="A661" s="37"/>
      <c r="B661" s="68">
        <f>IFERROR(_xlfn.XLOOKUP(A661,'3-Step Check'!A:A,'3-Step Check'!M:M,,0),"")</f>
        <v>0</v>
      </c>
      <c r="C661" s="16">
        <f>_xlfn.XLOOKUP(A661,'3-Step Check'!A:A,'3-Step Check'!G:G,,0)</f>
        <v>0</v>
      </c>
      <c r="D661" s="16">
        <f>_xlfn.XLOOKUP(A661,'3-Step Check'!A:A,'3-Step Check'!F:F,,0)</f>
        <v>0</v>
      </c>
      <c r="E661" s="39"/>
      <c r="F661" s="40">
        <f t="shared" si="14"/>
        <v>0</v>
      </c>
      <c r="G661" s="41" t="str">
        <f t="shared" si="15"/>
        <v xml:space="preserve"> </v>
      </c>
      <c r="H661" s="42">
        <f t="shared" si="16"/>
        <v>0</v>
      </c>
      <c r="I661" s="43" t="str">
        <f t="shared" si="17"/>
        <v xml:space="preserve"> </v>
      </c>
      <c r="J661" s="44">
        <f t="shared" si="18"/>
        <v>0</v>
      </c>
      <c r="K661" s="45" t="str">
        <f t="shared" si="19"/>
        <v xml:space="preserve"> </v>
      </c>
      <c r="L661" s="46">
        <f t="shared" si="20"/>
        <v>0</v>
      </c>
      <c r="M661" s="47"/>
      <c r="N661" s="48" t="str" cm="1">
        <f t="array" ref="N661">_xlfn.IFS(M661&gt;L661,"YES",AND(M661&gt;0,M661&lt;L661),"NO",OR(M661=0,M661="",""),"")</f>
        <v/>
      </c>
      <c r="O661" s="4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1:26">
      <c r="A662" s="37"/>
      <c r="B662" s="68">
        <f>IFERROR(_xlfn.XLOOKUP(A662,'3-Step Check'!A:A,'3-Step Check'!M:M,,0),"")</f>
        <v>0</v>
      </c>
      <c r="C662" s="16">
        <f>_xlfn.XLOOKUP(A662,'3-Step Check'!A:A,'3-Step Check'!G:G,,0)</f>
        <v>0</v>
      </c>
      <c r="D662" s="16">
        <f>_xlfn.XLOOKUP(A662,'3-Step Check'!A:A,'3-Step Check'!F:F,,0)</f>
        <v>0</v>
      </c>
      <c r="E662" s="39"/>
      <c r="F662" s="40">
        <f t="shared" si="14"/>
        <v>0</v>
      </c>
      <c r="G662" s="41" t="str">
        <f t="shared" si="15"/>
        <v xml:space="preserve"> </v>
      </c>
      <c r="H662" s="42">
        <f t="shared" si="16"/>
        <v>0</v>
      </c>
      <c r="I662" s="43" t="str">
        <f t="shared" si="17"/>
        <v xml:space="preserve"> </v>
      </c>
      <c r="J662" s="44">
        <f t="shared" si="18"/>
        <v>0</v>
      </c>
      <c r="K662" s="45" t="str">
        <f t="shared" si="19"/>
        <v xml:space="preserve"> </v>
      </c>
      <c r="L662" s="46">
        <f t="shared" si="20"/>
        <v>0</v>
      </c>
      <c r="M662" s="47"/>
      <c r="N662" s="48" t="str" cm="1">
        <f t="array" ref="N662">_xlfn.IFS(M662&gt;L662,"YES",AND(M662&gt;0,M662&lt;L662),"NO",OR(M662=0,M662="",""),"")</f>
        <v/>
      </c>
      <c r="O662" s="4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1:26">
      <c r="A663" s="37"/>
      <c r="B663" s="68">
        <f>IFERROR(_xlfn.XLOOKUP(A663,'3-Step Check'!A:A,'3-Step Check'!M:M,,0),"")</f>
        <v>0</v>
      </c>
      <c r="C663" s="16">
        <f>_xlfn.XLOOKUP(A663,'3-Step Check'!A:A,'3-Step Check'!G:G,,0)</f>
        <v>0</v>
      </c>
      <c r="D663" s="16">
        <f>_xlfn.XLOOKUP(A663,'3-Step Check'!A:A,'3-Step Check'!F:F,,0)</f>
        <v>0</v>
      </c>
      <c r="E663" s="39"/>
      <c r="F663" s="40">
        <f t="shared" si="14"/>
        <v>0</v>
      </c>
      <c r="G663" s="41" t="str">
        <f t="shared" si="15"/>
        <v xml:space="preserve"> </v>
      </c>
      <c r="H663" s="42">
        <f t="shared" si="16"/>
        <v>0</v>
      </c>
      <c r="I663" s="43" t="str">
        <f t="shared" si="17"/>
        <v xml:space="preserve"> </v>
      </c>
      <c r="J663" s="44">
        <f t="shared" si="18"/>
        <v>0</v>
      </c>
      <c r="K663" s="45" t="str">
        <f t="shared" si="19"/>
        <v xml:space="preserve"> </v>
      </c>
      <c r="L663" s="46">
        <f t="shared" si="20"/>
        <v>0</v>
      </c>
      <c r="M663" s="47"/>
      <c r="N663" s="48" t="str" cm="1">
        <f t="array" ref="N663">_xlfn.IFS(M663&gt;L663,"YES",AND(M663&gt;0,M663&lt;L663),"NO",OR(M663=0,M663="",""),"")</f>
        <v/>
      </c>
      <c r="O663" s="4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1:26">
      <c r="A664" s="37"/>
      <c r="B664" s="68">
        <f>IFERROR(_xlfn.XLOOKUP(A664,'3-Step Check'!A:A,'3-Step Check'!M:M,,0),"")</f>
        <v>0</v>
      </c>
      <c r="C664" s="16">
        <f>_xlfn.XLOOKUP(A664,'3-Step Check'!A:A,'3-Step Check'!G:G,,0)</f>
        <v>0</v>
      </c>
      <c r="D664" s="16">
        <f>_xlfn.XLOOKUP(A664,'3-Step Check'!A:A,'3-Step Check'!F:F,,0)</f>
        <v>0</v>
      </c>
      <c r="E664" s="39"/>
      <c r="F664" s="40">
        <f t="shared" si="14"/>
        <v>0</v>
      </c>
      <c r="G664" s="41" t="str">
        <f t="shared" si="15"/>
        <v xml:space="preserve"> </v>
      </c>
      <c r="H664" s="42">
        <f t="shared" si="16"/>
        <v>0</v>
      </c>
      <c r="I664" s="43" t="str">
        <f t="shared" si="17"/>
        <v xml:space="preserve"> </v>
      </c>
      <c r="J664" s="44">
        <f t="shared" si="18"/>
        <v>0</v>
      </c>
      <c r="K664" s="45" t="str">
        <f t="shared" si="19"/>
        <v xml:space="preserve"> </v>
      </c>
      <c r="L664" s="46">
        <f t="shared" si="20"/>
        <v>0</v>
      </c>
      <c r="M664" s="47"/>
      <c r="N664" s="48" t="str" cm="1">
        <f t="array" ref="N664">_xlfn.IFS(M664&gt;L664,"YES",AND(M664&gt;0,M664&lt;L664),"NO",OR(M664=0,M664="",""),"")</f>
        <v/>
      </c>
      <c r="O664" s="4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1:26">
      <c r="A665" s="37"/>
      <c r="B665" s="68">
        <f>IFERROR(_xlfn.XLOOKUP(A665,'3-Step Check'!A:A,'3-Step Check'!M:M,,0),"")</f>
        <v>0</v>
      </c>
      <c r="C665" s="16">
        <f>_xlfn.XLOOKUP(A665,'3-Step Check'!A:A,'3-Step Check'!G:G,,0)</f>
        <v>0</v>
      </c>
      <c r="D665" s="16">
        <f>_xlfn.XLOOKUP(A665,'3-Step Check'!A:A,'3-Step Check'!F:F,,0)</f>
        <v>0</v>
      </c>
      <c r="E665" s="39"/>
      <c r="F665" s="40">
        <f t="shared" si="14"/>
        <v>0</v>
      </c>
      <c r="G665" s="41" t="str">
        <f t="shared" si="15"/>
        <v xml:space="preserve"> </v>
      </c>
      <c r="H665" s="42">
        <f t="shared" si="16"/>
        <v>0</v>
      </c>
      <c r="I665" s="43" t="str">
        <f t="shared" si="17"/>
        <v xml:space="preserve"> </v>
      </c>
      <c r="J665" s="44">
        <f t="shared" si="18"/>
        <v>0</v>
      </c>
      <c r="K665" s="45" t="str">
        <f t="shared" si="19"/>
        <v xml:space="preserve"> </v>
      </c>
      <c r="L665" s="46">
        <f t="shared" si="20"/>
        <v>0</v>
      </c>
      <c r="M665" s="47"/>
      <c r="N665" s="48" t="str" cm="1">
        <f t="array" ref="N665">_xlfn.IFS(M665&gt;L665,"YES",AND(M665&gt;0,M665&lt;L665),"NO",OR(M665=0,M665="",""),"")</f>
        <v/>
      </c>
      <c r="O665" s="4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1:26">
      <c r="A666" s="37"/>
      <c r="B666" s="68">
        <f>IFERROR(_xlfn.XLOOKUP(A666,'3-Step Check'!A:A,'3-Step Check'!M:M,,0),"")</f>
        <v>0</v>
      </c>
      <c r="C666" s="16">
        <f>_xlfn.XLOOKUP(A666,'3-Step Check'!A:A,'3-Step Check'!G:G,,0)</f>
        <v>0</v>
      </c>
      <c r="D666" s="16">
        <f>_xlfn.XLOOKUP(A666,'3-Step Check'!A:A,'3-Step Check'!F:F,,0)</f>
        <v>0</v>
      </c>
      <c r="E666" s="39"/>
      <c r="F666" s="40">
        <f t="shared" si="14"/>
        <v>0</v>
      </c>
      <c r="G666" s="41" t="str">
        <f t="shared" si="15"/>
        <v xml:space="preserve"> </v>
      </c>
      <c r="H666" s="42">
        <f t="shared" si="16"/>
        <v>0</v>
      </c>
      <c r="I666" s="43" t="str">
        <f t="shared" si="17"/>
        <v xml:space="preserve"> </v>
      </c>
      <c r="J666" s="44">
        <f t="shared" si="18"/>
        <v>0</v>
      </c>
      <c r="K666" s="45" t="str">
        <f t="shared" si="19"/>
        <v xml:space="preserve"> </v>
      </c>
      <c r="L666" s="46">
        <f t="shared" si="20"/>
        <v>0</v>
      </c>
      <c r="M666" s="47"/>
      <c r="N666" s="48" t="str" cm="1">
        <f t="array" ref="N666">_xlfn.IFS(M666&gt;L666,"YES",AND(M666&gt;0,M666&lt;L666),"NO",OR(M666=0,M666="",""),"")</f>
        <v/>
      </c>
      <c r="O666" s="4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1:26">
      <c r="A667" s="37"/>
      <c r="B667" s="68">
        <f>IFERROR(_xlfn.XLOOKUP(A667,'3-Step Check'!A:A,'3-Step Check'!M:M,,0),"")</f>
        <v>0</v>
      </c>
      <c r="C667" s="16">
        <f>_xlfn.XLOOKUP(A667,'3-Step Check'!A:A,'3-Step Check'!G:G,,0)</f>
        <v>0</v>
      </c>
      <c r="D667" s="16">
        <f>_xlfn.XLOOKUP(A667,'3-Step Check'!A:A,'3-Step Check'!F:F,,0)</f>
        <v>0</v>
      </c>
      <c r="E667" s="39"/>
      <c r="F667" s="40">
        <f t="shared" si="14"/>
        <v>0</v>
      </c>
      <c r="G667" s="41" t="str">
        <f t="shared" si="15"/>
        <v xml:space="preserve"> </v>
      </c>
      <c r="H667" s="42">
        <f t="shared" si="16"/>
        <v>0</v>
      </c>
      <c r="I667" s="43" t="str">
        <f t="shared" si="17"/>
        <v xml:space="preserve"> </v>
      </c>
      <c r="J667" s="44">
        <f t="shared" si="18"/>
        <v>0</v>
      </c>
      <c r="K667" s="45" t="str">
        <f t="shared" si="19"/>
        <v xml:space="preserve"> </v>
      </c>
      <c r="L667" s="46">
        <f t="shared" si="20"/>
        <v>0</v>
      </c>
      <c r="M667" s="47"/>
      <c r="N667" s="48" t="str" cm="1">
        <f t="array" ref="N667">_xlfn.IFS(M667&gt;L667,"YES",AND(M667&gt;0,M667&lt;L667),"NO",OR(M667=0,M667="",""),"")</f>
        <v/>
      </c>
      <c r="O667" s="4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1:26">
      <c r="A668" s="37"/>
      <c r="B668" s="68">
        <f>IFERROR(_xlfn.XLOOKUP(A668,'3-Step Check'!A:A,'3-Step Check'!M:M,,0),"")</f>
        <v>0</v>
      </c>
      <c r="C668" s="16">
        <f>_xlfn.XLOOKUP(A668,'3-Step Check'!A:A,'3-Step Check'!G:G,,0)</f>
        <v>0</v>
      </c>
      <c r="D668" s="16">
        <f>_xlfn.XLOOKUP(A668,'3-Step Check'!A:A,'3-Step Check'!F:F,,0)</f>
        <v>0</v>
      </c>
      <c r="E668" s="39"/>
      <c r="F668" s="40">
        <f t="shared" si="14"/>
        <v>0</v>
      </c>
      <c r="G668" s="41" t="str">
        <f t="shared" si="15"/>
        <v xml:space="preserve"> </v>
      </c>
      <c r="H668" s="42">
        <f t="shared" si="16"/>
        <v>0</v>
      </c>
      <c r="I668" s="43" t="str">
        <f t="shared" si="17"/>
        <v xml:space="preserve"> </v>
      </c>
      <c r="J668" s="44">
        <f t="shared" si="18"/>
        <v>0</v>
      </c>
      <c r="K668" s="45" t="str">
        <f t="shared" si="19"/>
        <v xml:space="preserve"> </v>
      </c>
      <c r="L668" s="46">
        <f t="shared" si="20"/>
        <v>0</v>
      </c>
      <c r="M668" s="47"/>
      <c r="N668" s="48" t="str" cm="1">
        <f t="array" ref="N668">_xlfn.IFS(M668&gt;L668,"YES",AND(M668&gt;0,M668&lt;L668),"NO",OR(M668=0,M668="",""),"")</f>
        <v/>
      </c>
      <c r="O668" s="4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1:26">
      <c r="A669" s="37"/>
      <c r="B669" s="68">
        <f>IFERROR(_xlfn.XLOOKUP(A669,'3-Step Check'!A:A,'3-Step Check'!M:M,,0),"")</f>
        <v>0</v>
      </c>
      <c r="C669" s="16">
        <f>_xlfn.XLOOKUP(A669,'3-Step Check'!A:A,'3-Step Check'!G:G,,0)</f>
        <v>0</v>
      </c>
      <c r="D669" s="16">
        <f>_xlfn.XLOOKUP(A669,'3-Step Check'!A:A,'3-Step Check'!F:F,,0)</f>
        <v>0</v>
      </c>
      <c r="E669" s="39"/>
      <c r="F669" s="40">
        <f t="shared" si="14"/>
        <v>0</v>
      </c>
      <c r="G669" s="41" t="str">
        <f t="shared" si="15"/>
        <v xml:space="preserve"> </v>
      </c>
      <c r="H669" s="42">
        <f t="shared" si="16"/>
        <v>0</v>
      </c>
      <c r="I669" s="43" t="str">
        <f t="shared" si="17"/>
        <v xml:space="preserve"> </v>
      </c>
      <c r="J669" s="44">
        <f t="shared" si="18"/>
        <v>0</v>
      </c>
      <c r="K669" s="45" t="str">
        <f t="shared" si="19"/>
        <v xml:space="preserve"> </v>
      </c>
      <c r="L669" s="46">
        <f t="shared" si="20"/>
        <v>0</v>
      </c>
      <c r="M669" s="47"/>
      <c r="N669" s="48" t="str" cm="1">
        <f t="array" ref="N669">_xlfn.IFS(M669&gt;L669,"YES",AND(M669&gt;0,M669&lt;L669),"NO",OR(M669=0,M669="",""),"")</f>
        <v/>
      </c>
      <c r="O669" s="4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1:26">
      <c r="A670" s="37"/>
      <c r="B670" s="68">
        <f>IFERROR(_xlfn.XLOOKUP(A670,'3-Step Check'!A:A,'3-Step Check'!M:M,,0),"")</f>
        <v>0</v>
      </c>
      <c r="C670" s="16">
        <f>_xlfn.XLOOKUP(A670,'3-Step Check'!A:A,'3-Step Check'!G:G,,0)</f>
        <v>0</v>
      </c>
      <c r="D670" s="16">
        <f>_xlfn.XLOOKUP(A670,'3-Step Check'!A:A,'3-Step Check'!F:F,,0)</f>
        <v>0</v>
      </c>
      <c r="E670" s="39"/>
      <c r="F670" s="40">
        <f t="shared" si="14"/>
        <v>0</v>
      </c>
      <c r="G670" s="41" t="str">
        <f t="shared" si="15"/>
        <v xml:space="preserve"> </v>
      </c>
      <c r="H670" s="42">
        <f t="shared" si="16"/>
        <v>0</v>
      </c>
      <c r="I670" s="43" t="str">
        <f t="shared" si="17"/>
        <v xml:space="preserve"> </v>
      </c>
      <c r="J670" s="44">
        <f t="shared" si="18"/>
        <v>0</v>
      </c>
      <c r="K670" s="45" t="str">
        <f t="shared" si="19"/>
        <v xml:space="preserve"> </v>
      </c>
      <c r="L670" s="46">
        <f t="shared" si="20"/>
        <v>0</v>
      </c>
      <c r="M670" s="47"/>
      <c r="N670" s="48" t="str" cm="1">
        <f t="array" ref="N670">_xlfn.IFS(M670&gt;L670,"YES",AND(M670&gt;0,M670&lt;L670),"NO",OR(M670=0,M670="",""),"")</f>
        <v/>
      </c>
      <c r="O670" s="4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1:26">
      <c r="A671" s="37"/>
      <c r="B671" s="68">
        <f>IFERROR(_xlfn.XLOOKUP(A671,'3-Step Check'!A:A,'3-Step Check'!M:M,,0),"")</f>
        <v>0</v>
      </c>
      <c r="C671" s="16">
        <f>_xlfn.XLOOKUP(A671,'3-Step Check'!A:A,'3-Step Check'!G:G,,0)</f>
        <v>0</v>
      </c>
      <c r="D671" s="16">
        <f>_xlfn.XLOOKUP(A671,'3-Step Check'!A:A,'3-Step Check'!F:F,,0)</f>
        <v>0</v>
      </c>
      <c r="E671" s="39"/>
      <c r="F671" s="40">
        <f t="shared" si="14"/>
        <v>0</v>
      </c>
      <c r="G671" s="41" t="str">
        <f t="shared" si="15"/>
        <v xml:space="preserve"> </v>
      </c>
      <c r="H671" s="42">
        <f t="shared" si="16"/>
        <v>0</v>
      </c>
      <c r="I671" s="43" t="str">
        <f t="shared" si="17"/>
        <v xml:space="preserve"> </v>
      </c>
      <c r="J671" s="44">
        <f t="shared" si="18"/>
        <v>0</v>
      </c>
      <c r="K671" s="45" t="str">
        <f t="shared" si="19"/>
        <v xml:space="preserve"> </v>
      </c>
      <c r="L671" s="46">
        <f t="shared" si="20"/>
        <v>0</v>
      </c>
      <c r="M671" s="47"/>
      <c r="N671" s="48" t="str" cm="1">
        <f t="array" ref="N671">_xlfn.IFS(M671&gt;L671,"YES",AND(M671&gt;0,M671&lt;L671),"NO",OR(M671=0,M671="",""),"")</f>
        <v/>
      </c>
      <c r="O671" s="4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1:26">
      <c r="A672" s="37"/>
      <c r="B672" s="68">
        <f>IFERROR(_xlfn.XLOOKUP(A672,'3-Step Check'!A:A,'3-Step Check'!M:M,,0),"")</f>
        <v>0</v>
      </c>
      <c r="C672" s="16">
        <f>_xlfn.XLOOKUP(A672,'3-Step Check'!A:A,'3-Step Check'!G:G,,0)</f>
        <v>0</v>
      </c>
      <c r="D672" s="16">
        <f>_xlfn.XLOOKUP(A672,'3-Step Check'!A:A,'3-Step Check'!F:F,,0)</f>
        <v>0</v>
      </c>
      <c r="E672" s="39"/>
      <c r="F672" s="40">
        <f t="shared" si="14"/>
        <v>0</v>
      </c>
      <c r="G672" s="41" t="str">
        <f t="shared" si="15"/>
        <v xml:space="preserve"> </v>
      </c>
      <c r="H672" s="42">
        <f t="shared" si="16"/>
        <v>0</v>
      </c>
      <c r="I672" s="43" t="str">
        <f t="shared" si="17"/>
        <v xml:space="preserve"> </v>
      </c>
      <c r="J672" s="44">
        <f t="shared" si="18"/>
        <v>0</v>
      </c>
      <c r="K672" s="45" t="str">
        <f t="shared" si="19"/>
        <v xml:space="preserve"> </v>
      </c>
      <c r="L672" s="46">
        <f t="shared" si="20"/>
        <v>0</v>
      </c>
      <c r="M672" s="47"/>
      <c r="N672" s="48" t="str" cm="1">
        <f t="array" ref="N672">_xlfn.IFS(M672&gt;L672,"YES",AND(M672&gt;0,M672&lt;L672),"NO",OR(M672=0,M672="",""),"")</f>
        <v/>
      </c>
      <c r="O672" s="4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1:26">
      <c r="A673" s="37"/>
      <c r="B673" s="68">
        <f>IFERROR(_xlfn.XLOOKUP(A673,'3-Step Check'!A:A,'3-Step Check'!M:M,,0),"")</f>
        <v>0</v>
      </c>
      <c r="C673" s="16">
        <f>_xlfn.XLOOKUP(A673,'3-Step Check'!A:A,'3-Step Check'!G:G,,0)</f>
        <v>0</v>
      </c>
      <c r="D673" s="16">
        <f>_xlfn.XLOOKUP(A673,'3-Step Check'!A:A,'3-Step Check'!F:F,,0)</f>
        <v>0</v>
      </c>
      <c r="E673" s="39"/>
      <c r="F673" s="40">
        <f t="shared" si="14"/>
        <v>0</v>
      </c>
      <c r="G673" s="41" t="str">
        <f t="shared" si="15"/>
        <v xml:space="preserve"> </v>
      </c>
      <c r="H673" s="42">
        <f t="shared" si="16"/>
        <v>0</v>
      </c>
      <c r="I673" s="43" t="str">
        <f t="shared" si="17"/>
        <v xml:space="preserve"> </v>
      </c>
      <c r="J673" s="44">
        <f t="shared" si="18"/>
        <v>0</v>
      </c>
      <c r="K673" s="45" t="str">
        <f t="shared" si="19"/>
        <v xml:space="preserve"> </v>
      </c>
      <c r="L673" s="46">
        <f t="shared" si="20"/>
        <v>0</v>
      </c>
      <c r="M673" s="47"/>
      <c r="N673" s="48" t="str" cm="1">
        <f t="array" ref="N673">_xlfn.IFS(M673&gt;L673,"YES",AND(M673&gt;0,M673&lt;L673),"NO",OR(M673=0,M673="",""),"")</f>
        <v/>
      </c>
      <c r="O673" s="4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1:26">
      <c r="A674" s="37"/>
      <c r="B674" s="68">
        <f>IFERROR(_xlfn.XLOOKUP(A674,'3-Step Check'!A:A,'3-Step Check'!M:M,,0),"")</f>
        <v>0</v>
      </c>
      <c r="C674" s="16">
        <f>_xlfn.XLOOKUP(A674,'3-Step Check'!A:A,'3-Step Check'!G:G,,0)</f>
        <v>0</v>
      </c>
      <c r="D674" s="16">
        <f>_xlfn.XLOOKUP(A674,'3-Step Check'!A:A,'3-Step Check'!F:F,,0)</f>
        <v>0</v>
      </c>
      <c r="E674" s="39"/>
      <c r="F674" s="40">
        <f t="shared" si="14"/>
        <v>0</v>
      </c>
      <c r="G674" s="41" t="str">
        <f t="shared" si="15"/>
        <v xml:space="preserve"> </v>
      </c>
      <c r="H674" s="42">
        <f t="shared" si="16"/>
        <v>0</v>
      </c>
      <c r="I674" s="43" t="str">
        <f t="shared" si="17"/>
        <v xml:space="preserve"> </v>
      </c>
      <c r="J674" s="44">
        <f t="shared" si="18"/>
        <v>0</v>
      </c>
      <c r="K674" s="45" t="str">
        <f t="shared" si="19"/>
        <v xml:space="preserve"> </v>
      </c>
      <c r="L674" s="46">
        <f t="shared" si="20"/>
        <v>0</v>
      </c>
      <c r="M674" s="47"/>
      <c r="N674" s="48" t="str" cm="1">
        <f t="array" ref="N674">_xlfn.IFS(M674&gt;L674,"YES",AND(M674&gt;0,M674&lt;L674),"NO",OR(M674=0,M674="",""),"")</f>
        <v/>
      </c>
      <c r="O674" s="4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1:26">
      <c r="A675" s="37"/>
      <c r="B675" s="68">
        <f>IFERROR(_xlfn.XLOOKUP(A675,'3-Step Check'!A:A,'3-Step Check'!M:M,,0),"")</f>
        <v>0</v>
      </c>
      <c r="C675" s="16">
        <f>_xlfn.XLOOKUP(A675,'3-Step Check'!A:A,'3-Step Check'!G:G,,0)</f>
        <v>0</v>
      </c>
      <c r="D675" s="16">
        <f>_xlfn.XLOOKUP(A675,'3-Step Check'!A:A,'3-Step Check'!F:F,,0)</f>
        <v>0</v>
      </c>
      <c r="E675" s="39"/>
      <c r="F675" s="40">
        <f t="shared" si="14"/>
        <v>0</v>
      </c>
      <c r="G675" s="41" t="str">
        <f t="shared" si="15"/>
        <v xml:space="preserve"> </v>
      </c>
      <c r="H675" s="42">
        <f t="shared" si="16"/>
        <v>0</v>
      </c>
      <c r="I675" s="43" t="str">
        <f t="shared" si="17"/>
        <v xml:space="preserve"> </v>
      </c>
      <c r="J675" s="44">
        <f t="shared" si="18"/>
        <v>0</v>
      </c>
      <c r="K675" s="45" t="str">
        <f t="shared" si="19"/>
        <v xml:space="preserve"> </v>
      </c>
      <c r="L675" s="46">
        <f t="shared" si="20"/>
        <v>0</v>
      </c>
      <c r="M675" s="47"/>
      <c r="N675" s="48" t="str" cm="1">
        <f t="array" ref="N675">_xlfn.IFS(M675&gt;L675,"YES",AND(M675&gt;0,M675&lt;L675),"NO",OR(M675=0,M675="",""),"")</f>
        <v/>
      </c>
      <c r="O675" s="4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1:26">
      <c r="A676" s="37"/>
      <c r="B676" s="68">
        <f>IFERROR(_xlfn.XLOOKUP(A676,'3-Step Check'!A:A,'3-Step Check'!M:M,,0),"")</f>
        <v>0</v>
      </c>
      <c r="C676" s="16">
        <f>_xlfn.XLOOKUP(A676,'3-Step Check'!A:A,'3-Step Check'!G:G,,0)</f>
        <v>0</v>
      </c>
      <c r="D676" s="16">
        <f>_xlfn.XLOOKUP(A676,'3-Step Check'!A:A,'3-Step Check'!F:F,,0)</f>
        <v>0</v>
      </c>
      <c r="E676" s="39"/>
      <c r="F676" s="40">
        <f t="shared" si="14"/>
        <v>0</v>
      </c>
      <c r="G676" s="41" t="str">
        <f t="shared" si="15"/>
        <v xml:space="preserve"> </v>
      </c>
      <c r="H676" s="42">
        <f t="shared" si="16"/>
        <v>0</v>
      </c>
      <c r="I676" s="43" t="str">
        <f t="shared" si="17"/>
        <v xml:space="preserve"> </v>
      </c>
      <c r="J676" s="44">
        <f t="shared" si="18"/>
        <v>0</v>
      </c>
      <c r="K676" s="45" t="str">
        <f t="shared" si="19"/>
        <v xml:space="preserve"> </v>
      </c>
      <c r="L676" s="46">
        <f t="shared" si="20"/>
        <v>0</v>
      </c>
      <c r="M676" s="47"/>
      <c r="N676" s="48" t="str" cm="1">
        <f t="array" ref="N676">_xlfn.IFS(M676&gt;L676,"YES",AND(M676&gt;0,M676&lt;L676),"NO",OR(M676=0,M676="",""),"")</f>
        <v/>
      </c>
      <c r="O676" s="4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1:26">
      <c r="A677" s="37"/>
      <c r="B677" s="68">
        <f>IFERROR(_xlfn.XLOOKUP(A677,'3-Step Check'!A:A,'3-Step Check'!M:M,,0),"")</f>
        <v>0</v>
      </c>
      <c r="C677" s="16">
        <f>_xlfn.XLOOKUP(A677,'3-Step Check'!A:A,'3-Step Check'!G:G,,0)</f>
        <v>0</v>
      </c>
      <c r="D677" s="16">
        <f>_xlfn.XLOOKUP(A677,'3-Step Check'!A:A,'3-Step Check'!F:F,,0)</f>
        <v>0</v>
      </c>
      <c r="E677" s="39"/>
      <c r="F677" s="40">
        <f t="shared" si="14"/>
        <v>0</v>
      </c>
      <c r="G677" s="41" t="str">
        <f t="shared" si="15"/>
        <v xml:space="preserve"> </v>
      </c>
      <c r="H677" s="42">
        <f t="shared" si="16"/>
        <v>0</v>
      </c>
      <c r="I677" s="43" t="str">
        <f t="shared" si="17"/>
        <v xml:space="preserve"> </v>
      </c>
      <c r="J677" s="44">
        <f t="shared" si="18"/>
        <v>0</v>
      </c>
      <c r="K677" s="45" t="str">
        <f t="shared" si="19"/>
        <v xml:space="preserve"> </v>
      </c>
      <c r="L677" s="46">
        <f t="shared" si="20"/>
        <v>0</v>
      </c>
      <c r="M677" s="47"/>
      <c r="N677" s="48" t="str" cm="1">
        <f t="array" ref="N677">_xlfn.IFS(M677&gt;L677,"YES",AND(M677&gt;0,M677&lt;L677),"NO",OR(M677=0,M677="",""),"")</f>
        <v/>
      </c>
      <c r="O677" s="4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1:26">
      <c r="A678" s="37"/>
      <c r="B678" s="68">
        <f>IFERROR(_xlfn.XLOOKUP(A678,'3-Step Check'!A:A,'3-Step Check'!M:M,,0),"")</f>
        <v>0</v>
      </c>
      <c r="C678" s="16">
        <f>_xlfn.XLOOKUP(A678,'3-Step Check'!A:A,'3-Step Check'!G:G,,0)</f>
        <v>0</v>
      </c>
      <c r="D678" s="16">
        <f>_xlfn.XLOOKUP(A678,'3-Step Check'!A:A,'3-Step Check'!F:F,,0)</f>
        <v>0</v>
      </c>
      <c r="E678" s="39"/>
      <c r="F678" s="40">
        <f t="shared" si="14"/>
        <v>0</v>
      </c>
      <c r="G678" s="41" t="str">
        <f t="shared" si="15"/>
        <v xml:space="preserve"> </v>
      </c>
      <c r="H678" s="42">
        <f t="shared" si="16"/>
        <v>0</v>
      </c>
      <c r="I678" s="43" t="str">
        <f t="shared" si="17"/>
        <v xml:space="preserve"> </v>
      </c>
      <c r="J678" s="44">
        <f t="shared" si="18"/>
        <v>0</v>
      </c>
      <c r="K678" s="45" t="str">
        <f t="shared" si="19"/>
        <v xml:space="preserve"> </v>
      </c>
      <c r="L678" s="46">
        <f t="shared" si="20"/>
        <v>0</v>
      </c>
      <c r="M678" s="47"/>
      <c r="N678" s="48" t="str" cm="1">
        <f t="array" ref="N678">_xlfn.IFS(M678&gt;L678,"YES",AND(M678&gt;0,M678&lt;L678),"NO",OR(M678=0,M678="",""),"")</f>
        <v/>
      </c>
      <c r="O678" s="4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1:26">
      <c r="A679" s="37"/>
      <c r="B679" s="68">
        <f>IFERROR(_xlfn.XLOOKUP(A679,'3-Step Check'!A:A,'3-Step Check'!M:M,,0),"")</f>
        <v>0</v>
      </c>
      <c r="C679" s="16">
        <f>_xlfn.XLOOKUP(A679,'3-Step Check'!A:A,'3-Step Check'!G:G,,0)</f>
        <v>0</v>
      </c>
      <c r="D679" s="16">
        <f>_xlfn.XLOOKUP(A679,'3-Step Check'!A:A,'3-Step Check'!F:F,,0)</f>
        <v>0</v>
      </c>
      <c r="E679" s="39"/>
      <c r="F679" s="40">
        <f t="shared" si="14"/>
        <v>0</v>
      </c>
      <c r="G679" s="41" t="str">
        <f t="shared" si="15"/>
        <v xml:space="preserve"> </v>
      </c>
      <c r="H679" s="42">
        <f t="shared" si="16"/>
        <v>0</v>
      </c>
      <c r="I679" s="43" t="str">
        <f t="shared" si="17"/>
        <v xml:space="preserve"> </v>
      </c>
      <c r="J679" s="44">
        <f t="shared" si="18"/>
        <v>0</v>
      </c>
      <c r="K679" s="45" t="str">
        <f t="shared" si="19"/>
        <v xml:space="preserve"> </v>
      </c>
      <c r="L679" s="46">
        <f t="shared" si="20"/>
        <v>0</v>
      </c>
      <c r="M679" s="47"/>
      <c r="N679" s="48" t="str" cm="1">
        <f t="array" ref="N679">_xlfn.IFS(M679&gt;L679,"YES",AND(M679&gt;0,M679&lt;L679),"NO",OR(M679=0,M679="",""),"")</f>
        <v/>
      </c>
      <c r="O679" s="4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1:26">
      <c r="A680" s="37"/>
      <c r="B680" s="68">
        <f>IFERROR(_xlfn.XLOOKUP(A680,'3-Step Check'!A:A,'3-Step Check'!M:M,,0),"")</f>
        <v>0</v>
      </c>
      <c r="C680" s="16">
        <f>_xlfn.XLOOKUP(A680,'3-Step Check'!A:A,'3-Step Check'!G:G,,0)</f>
        <v>0</v>
      </c>
      <c r="D680" s="16">
        <f>_xlfn.XLOOKUP(A680,'3-Step Check'!A:A,'3-Step Check'!F:F,,0)</f>
        <v>0</v>
      </c>
      <c r="E680" s="39"/>
      <c r="F680" s="40">
        <f t="shared" si="14"/>
        <v>0</v>
      </c>
      <c r="G680" s="41" t="str">
        <f t="shared" si="15"/>
        <v xml:space="preserve"> </v>
      </c>
      <c r="H680" s="42">
        <f t="shared" si="16"/>
        <v>0</v>
      </c>
      <c r="I680" s="43" t="str">
        <f t="shared" si="17"/>
        <v xml:space="preserve"> </v>
      </c>
      <c r="J680" s="44">
        <f t="shared" si="18"/>
        <v>0</v>
      </c>
      <c r="K680" s="45" t="str">
        <f t="shared" si="19"/>
        <v xml:space="preserve"> </v>
      </c>
      <c r="L680" s="46">
        <f t="shared" si="20"/>
        <v>0</v>
      </c>
      <c r="M680" s="47"/>
      <c r="N680" s="48" t="str" cm="1">
        <f t="array" ref="N680">_xlfn.IFS(M680&gt;L680,"YES",AND(M680&gt;0,M680&lt;L680),"NO",OR(M680=0,M680="",""),"")</f>
        <v/>
      </c>
      <c r="O680" s="4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1:26">
      <c r="A681" s="37"/>
      <c r="B681" s="68">
        <f>IFERROR(_xlfn.XLOOKUP(A681,'3-Step Check'!A:A,'3-Step Check'!M:M,,0),"")</f>
        <v>0</v>
      </c>
      <c r="C681" s="16">
        <f>_xlfn.XLOOKUP(A681,'3-Step Check'!A:A,'3-Step Check'!G:G,,0)</f>
        <v>0</v>
      </c>
      <c r="D681" s="16">
        <f>_xlfn.XLOOKUP(A681,'3-Step Check'!A:A,'3-Step Check'!F:F,,0)</f>
        <v>0</v>
      </c>
      <c r="E681" s="39"/>
      <c r="F681" s="40">
        <f t="shared" si="14"/>
        <v>0</v>
      </c>
      <c r="G681" s="41" t="str">
        <f t="shared" si="15"/>
        <v xml:space="preserve"> </v>
      </c>
      <c r="H681" s="42">
        <f t="shared" si="16"/>
        <v>0</v>
      </c>
      <c r="I681" s="43" t="str">
        <f t="shared" si="17"/>
        <v xml:space="preserve"> </v>
      </c>
      <c r="J681" s="44">
        <f t="shared" si="18"/>
        <v>0</v>
      </c>
      <c r="K681" s="45" t="str">
        <f t="shared" si="19"/>
        <v xml:space="preserve"> </v>
      </c>
      <c r="L681" s="46">
        <f t="shared" si="20"/>
        <v>0</v>
      </c>
      <c r="M681" s="47"/>
      <c r="N681" s="48" t="str" cm="1">
        <f t="array" ref="N681">_xlfn.IFS(M681&gt;L681,"YES",AND(M681&gt;0,M681&lt;L681),"NO",OR(M681=0,M681="",""),"")</f>
        <v/>
      </c>
      <c r="O681" s="4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1:26">
      <c r="A682" s="37"/>
      <c r="B682" s="68">
        <f>IFERROR(_xlfn.XLOOKUP(A682,'3-Step Check'!A:A,'3-Step Check'!M:M,,0),"")</f>
        <v>0</v>
      </c>
      <c r="C682" s="16">
        <f>_xlfn.XLOOKUP(A682,'3-Step Check'!A:A,'3-Step Check'!G:G,,0)</f>
        <v>0</v>
      </c>
      <c r="D682" s="16">
        <f>_xlfn.XLOOKUP(A682,'3-Step Check'!A:A,'3-Step Check'!F:F,,0)</f>
        <v>0</v>
      </c>
      <c r="E682" s="39"/>
      <c r="F682" s="40">
        <f t="shared" si="14"/>
        <v>0</v>
      </c>
      <c r="G682" s="41" t="str">
        <f t="shared" si="15"/>
        <v xml:space="preserve"> </v>
      </c>
      <c r="H682" s="42">
        <f t="shared" si="16"/>
        <v>0</v>
      </c>
      <c r="I682" s="43" t="str">
        <f t="shared" si="17"/>
        <v xml:space="preserve"> </v>
      </c>
      <c r="J682" s="44">
        <f t="shared" si="18"/>
        <v>0</v>
      </c>
      <c r="K682" s="45" t="str">
        <f t="shared" si="19"/>
        <v xml:space="preserve"> </v>
      </c>
      <c r="L682" s="46">
        <f t="shared" si="20"/>
        <v>0</v>
      </c>
      <c r="M682" s="47"/>
      <c r="N682" s="48" t="str" cm="1">
        <f t="array" ref="N682">_xlfn.IFS(M682&gt;L682,"YES",AND(M682&gt;0,M682&lt;L682),"NO",OR(M682=0,M682="",""),"")</f>
        <v/>
      </c>
      <c r="O682" s="4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1:26">
      <c r="A683" s="37"/>
      <c r="B683" s="68">
        <f>IFERROR(_xlfn.XLOOKUP(A683,'3-Step Check'!A:A,'3-Step Check'!M:M,,0),"")</f>
        <v>0</v>
      </c>
      <c r="C683" s="16">
        <f>_xlfn.XLOOKUP(A683,'3-Step Check'!A:A,'3-Step Check'!G:G,,0)</f>
        <v>0</v>
      </c>
      <c r="D683" s="16">
        <f>_xlfn.XLOOKUP(A683,'3-Step Check'!A:A,'3-Step Check'!F:F,,0)</f>
        <v>0</v>
      </c>
      <c r="E683" s="39"/>
      <c r="F683" s="40">
        <f t="shared" si="14"/>
        <v>0</v>
      </c>
      <c r="G683" s="41" t="str">
        <f t="shared" si="15"/>
        <v xml:space="preserve"> </v>
      </c>
      <c r="H683" s="42">
        <f t="shared" si="16"/>
        <v>0</v>
      </c>
      <c r="I683" s="43" t="str">
        <f t="shared" si="17"/>
        <v xml:space="preserve"> </v>
      </c>
      <c r="J683" s="44">
        <f t="shared" si="18"/>
        <v>0</v>
      </c>
      <c r="K683" s="45" t="str">
        <f t="shared" si="19"/>
        <v xml:space="preserve"> </v>
      </c>
      <c r="L683" s="46">
        <f t="shared" si="20"/>
        <v>0</v>
      </c>
      <c r="M683" s="47"/>
      <c r="N683" s="48" t="str" cm="1">
        <f t="array" ref="N683">_xlfn.IFS(M683&gt;L683,"YES",AND(M683&gt;0,M683&lt;L683),"NO",OR(M683=0,M683="",""),"")</f>
        <v/>
      </c>
      <c r="O683" s="4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1:26">
      <c r="A684" s="37"/>
      <c r="B684" s="68">
        <f>IFERROR(_xlfn.XLOOKUP(A684,'3-Step Check'!A:A,'3-Step Check'!M:M,,0),"")</f>
        <v>0</v>
      </c>
      <c r="C684" s="16">
        <f>_xlfn.XLOOKUP(A684,'3-Step Check'!A:A,'3-Step Check'!G:G,,0)</f>
        <v>0</v>
      </c>
      <c r="D684" s="16">
        <f>_xlfn.XLOOKUP(A684,'3-Step Check'!A:A,'3-Step Check'!F:F,,0)</f>
        <v>0</v>
      </c>
      <c r="E684" s="39"/>
      <c r="F684" s="40">
        <f t="shared" si="14"/>
        <v>0</v>
      </c>
      <c r="G684" s="41" t="str">
        <f t="shared" si="15"/>
        <v xml:space="preserve"> </v>
      </c>
      <c r="H684" s="42">
        <f t="shared" si="16"/>
        <v>0</v>
      </c>
      <c r="I684" s="43" t="str">
        <f t="shared" si="17"/>
        <v xml:space="preserve"> </v>
      </c>
      <c r="J684" s="44">
        <f t="shared" si="18"/>
        <v>0</v>
      </c>
      <c r="K684" s="45" t="str">
        <f t="shared" si="19"/>
        <v xml:space="preserve"> </v>
      </c>
      <c r="L684" s="46">
        <f t="shared" si="20"/>
        <v>0</v>
      </c>
      <c r="M684" s="47"/>
      <c r="N684" s="48" t="str" cm="1">
        <f t="array" ref="N684">_xlfn.IFS(M684&gt;L684,"YES",AND(M684&gt;0,M684&lt;L684),"NO",OR(M684=0,M684="",""),"")</f>
        <v/>
      </c>
      <c r="O684" s="4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1:26">
      <c r="A685" s="37"/>
      <c r="B685" s="68">
        <f>IFERROR(_xlfn.XLOOKUP(A685,'3-Step Check'!A:A,'3-Step Check'!M:M,,0),"")</f>
        <v>0</v>
      </c>
      <c r="C685" s="16">
        <f>_xlfn.XLOOKUP(A685,'3-Step Check'!A:A,'3-Step Check'!G:G,,0)</f>
        <v>0</v>
      </c>
      <c r="D685" s="16">
        <f>_xlfn.XLOOKUP(A685,'3-Step Check'!A:A,'3-Step Check'!F:F,,0)</f>
        <v>0</v>
      </c>
      <c r="E685" s="39"/>
      <c r="F685" s="40">
        <f t="shared" si="14"/>
        <v>0</v>
      </c>
      <c r="G685" s="41" t="str">
        <f t="shared" si="15"/>
        <v xml:space="preserve"> </v>
      </c>
      <c r="H685" s="42">
        <f t="shared" si="16"/>
        <v>0</v>
      </c>
      <c r="I685" s="43" t="str">
        <f t="shared" si="17"/>
        <v xml:space="preserve"> </v>
      </c>
      <c r="J685" s="44">
        <f t="shared" si="18"/>
        <v>0</v>
      </c>
      <c r="K685" s="45" t="str">
        <f t="shared" si="19"/>
        <v xml:space="preserve"> </v>
      </c>
      <c r="L685" s="46">
        <f t="shared" si="20"/>
        <v>0</v>
      </c>
      <c r="M685" s="47"/>
      <c r="N685" s="48" t="str" cm="1">
        <f t="array" ref="N685">_xlfn.IFS(M685&gt;L685,"YES",AND(M685&gt;0,M685&lt;L685),"NO",OR(M685=0,M685="",""),"")</f>
        <v/>
      </c>
      <c r="O685" s="4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1:26">
      <c r="A686" s="37"/>
      <c r="B686" s="68">
        <f>IFERROR(_xlfn.XLOOKUP(A686,'3-Step Check'!A:A,'3-Step Check'!M:M,,0),"")</f>
        <v>0</v>
      </c>
      <c r="C686" s="16">
        <f>_xlfn.XLOOKUP(A686,'3-Step Check'!A:A,'3-Step Check'!G:G,,0)</f>
        <v>0</v>
      </c>
      <c r="D686" s="16">
        <f>_xlfn.XLOOKUP(A686,'3-Step Check'!A:A,'3-Step Check'!F:F,,0)</f>
        <v>0</v>
      </c>
      <c r="E686" s="39"/>
      <c r="F686" s="40">
        <f t="shared" si="14"/>
        <v>0</v>
      </c>
      <c r="G686" s="41" t="str">
        <f t="shared" si="15"/>
        <v xml:space="preserve"> </v>
      </c>
      <c r="H686" s="42">
        <f t="shared" si="16"/>
        <v>0</v>
      </c>
      <c r="I686" s="43" t="str">
        <f t="shared" si="17"/>
        <v xml:space="preserve"> </v>
      </c>
      <c r="J686" s="44">
        <f t="shared" si="18"/>
        <v>0</v>
      </c>
      <c r="K686" s="45" t="str">
        <f t="shared" si="19"/>
        <v xml:space="preserve"> </v>
      </c>
      <c r="L686" s="46">
        <f t="shared" si="20"/>
        <v>0</v>
      </c>
      <c r="M686" s="47"/>
      <c r="N686" s="48" t="str" cm="1">
        <f t="array" ref="N686">_xlfn.IFS(M686&gt;L686,"YES",AND(M686&gt;0,M686&lt;L686),"NO",OR(M686=0,M686="",""),"")</f>
        <v/>
      </c>
      <c r="O686" s="4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1:26">
      <c r="A687" s="37"/>
      <c r="B687" s="68">
        <f>IFERROR(_xlfn.XLOOKUP(A687,'3-Step Check'!A:A,'3-Step Check'!M:M,,0),"")</f>
        <v>0</v>
      </c>
      <c r="C687" s="16">
        <f>_xlfn.XLOOKUP(A687,'3-Step Check'!A:A,'3-Step Check'!G:G,,0)</f>
        <v>0</v>
      </c>
      <c r="D687" s="16">
        <f>_xlfn.XLOOKUP(A687,'3-Step Check'!A:A,'3-Step Check'!F:F,,0)</f>
        <v>0</v>
      </c>
      <c r="E687" s="39"/>
      <c r="F687" s="40">
        <f t="shared" si="14"/>
        <v>0</v>
      </c>
      <c r="G687" s="41" t="str">
        <f t="shared" si="15"/>
        <v xml:space="preserve"> </v>
      </c>
      <c r="H687" s="42">
        <f t="shared" si="16"/>
        <v>0</v>
      </c>
      <c r="I687" s="43" t="str">
        <f t="shared" si="17"/>
        <v xml:space="preserve"> </v>
      </c>
      <c r="J687" s="44">
        <f t="shared" si="18"/>
        <v>0</v>
      </c>
      <c r="K687" s="45" t="str">
        <f t="shared" si="19"/>
        <v xml:space="preserve"> </v>
      </c>
      <c r="L687" s="46">
        <f t="shared" si="20"/>
        <v>0</v>
      </c>
      <c r="M687" s="47"/>
      <c r="N687" s="48" t="str" cm="1">
        <f t="array" ref="N687">_xlfn.IFS(M687&gt;L687,"YES",AND(M687&gt;0,M687&lt;L687),"NO",OR(M687=0,M687="",""),"")</f>
        <v/>
      </c>
      <c r="O687" s="4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1:26">
      <c r="A688" s="37"/>
      <c r="B688" s="68">
        <f>IFERROR(_xlfn.XLOOKUP(A688,'3-Step Check'!A:A,'3-Step Check'!M:M,,0),"")</f>
        <v>0</v>
      </c>
      <c r="C688" s="16">
        <f>_xlfn.XLOOKUP(A688,'3-Step Check'!A:A,'3-Step Check'!G:G,,0)</f>
        <v>0</v>
      </c>
      <c r="D688" s="16">
        <f>_xlfn.XLOOKUP(A688,'3-Step Check'!A:A,'3-Step Check'!F:F,,0)</f>
        <v>0</v>
      </c>
      <c r="E688" s="39"/>
      <c r="F688" s="40">
        <f t="shared" si="14"/>
        <v>0</v>
      </c>
      <c r="G688" s="41" t="str">
        <f t="shared" si="15"/>
        <v xml:space="preserve"> </v>
      </c>
      <c r="H688" s="42">
        <f t="shared" si="16"/>
        <v>0</v>
      </c>
      <c r="I688" s="43" t="str">
        <f t="shared" si="17"/>
        <v xml:space="preserve"> </v>
      </c>
      <c r="J688" s="44">
        <f t="shared" si="18"/>
        <v>0</v>
      </c>
      <c r="K688" s="45" t="str">
        <f t="shared" si="19"/>
        <v xml:space="preserve"> </v>
      </c>
      <c r="L688" s="46">
        <f t="shared" si="20"/>
        <v>0</v>
      </c>
      <c r="M688" s="47"/>
      <c r="N688" s="48" t="str" cm="1">
        <f t="array" ref="N688">_xlfn.IFS(M688&gt;L688,"YES",AND(M688&gt;0,M688&lt;L688),"NO",OR(M688=0,M688="",""),"")</f>
        <v/>
      </c>
      <c r="O688" s="4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1:26">
      <c r="A689" s="37"/>
      <c r="B689" s="68">
        <f>IFERROR(_xlfn.XLOOKUP(A689,'3-Step Check'!A:A,'3-Step Check'!M:M,,0),"")</f>
        <v>0</v>
      </c>
      <c r="C689" s="16">
        <f>_xlfn.XLOOKUP(A689,'3-Step Check'!A:A,'3-Step Check'!G:G,,0)</f>
        <v>0</v>
      </c>
      <c r="D689" s="16">
        <f>_xlfn.XLOOKUP(A689,'3-Step Check'!A:A,'3-Step Check'!F:F,,0)</f>
        <v>0</v>
      </c>
      <c r="E689" s="39"/>
      <c r="F689" s="40">
        <f t="shared" si="14"/>
        <v>0</v>
      </c>
      <c r="G689" s="41" t="str">
        <f t="shared" si="15"/>
        <v xml:space="preserve"> </v>
      </c>
      <c r="H689" s="42">
        <f t="shared" si="16"/>
        <v>0</v>
      </c>
      <c r="I689" s="43" t="str">
        <f t="shared" si="17"/>
        <v xml:space="preserve"> </v>
      </c>
      <c r="J689" s="44">
        <f t="shared" si="18"/>
        <v>0</v>
      </c>
      <c r="K689" s="45" t="str">
        <f t="shared" si="19"/>
        <v xml:space="preserve"> </v>
      </c>
      <c r="L689" s="46">
        <f t="shared" si="20"/>
        <v>0</v>
      </c>
      <c r="M689" s="47"/>
      <c r="N689" s="48" t="str" cm="1">
        <f t="array" ref="N689">_xlfn.IFS(M689&gt;L689,"YES",AND(M689&gt;0,M689&lt;L689),"NO",OR(M689=0,M689="",""),"")</f>
        <v/>
      </c>
      <c r="O689" s="4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1:26">
      <c r="A690" s="37"/>
      <c r="B690" s="68">
        <f>IFERROR(_xlfn.XLOOKUP(A690,'3-Step Check'!A:A,'3-Step Check'!M:M,,0),"")</f>
        <v>0</v>
      </c>
      <c r="C690" s="16">
        <f>_xlfn.XLOOKUP(A690,'3-Step Check'!A:A,'3-Step Check'!G:G,,0)</f>
        <v>0</v>
      </c>
      <c r="D690" s="16">
        <f>_xlfn.XLOOKUP(A690,'3-Step Check'!A:A,'3-Step Check'!F:F,,0)</f>
        <v>0</v>
      </c>
      <c r="E690" s="39"/>
      <c r="F690" s="40">
        <f t="shared" si="14"/>
        <v>0</v>
      </c>
      <c r="G690" s="41" t="str">
        <f t="shared" si="15"/>
        <v xml:space="preserve"> </v>
      </c>
      <c r="H690" s="42">
        <f t="shared" si="16"/>
        <v>0</v>
      </c>
      <c r="I690" s="43" t="str">
        <f t="shared" si="17"/>
        <v xml:space="preserve"> </v>
      </c>
      <c r="J690" s="44">
        <f t="shared" si="18"/>
        <v>0</v>
      </c>
      <c r="K690" s="45" t="str">
        <f t="shared" si="19"/>
        <v xml:space="preserve"> </v>
      </c>
      <c r="L690" s="46">
        <f t="shared" si="20"/>
        <v>0</v>
      </c>
      <c r="M690" s="47"/>
      <c r="N690" s="48" t="str" cm="1">
        <f t="array" ref="N690">_xlfn.IFS(M690&gt;L690,"YES",AND(M690&gt;0,M690&lt;L690),"NO",OR(M690=0,M690="",""),"")</f>
        <v/>
      </c>
      <c r="O690" s="4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1:26">
      <c r="A691" s="37"/>
      <c r="B691" s="68">
        <f>IFERROR(_xlfn.XLOOKUP(A691,'3-Step Check'!A:A,'3-Step Check'!M:M,,0),"")</f>
        <v>0</v>
      </c>
      <c r="C691" s="16">
        <f>_xlfn.XLOOKUP(A691,'3-Step Check'!A:A,'3-Step Check'!G:G,,0)</f>
        <v>0</v>
      </c>
      <c r="D691" s="16">
        <f>_xlfn.XLOOKUP(A691,'3-Step Check'!A:A,'3-Step Check'!F:F,,0)</f>
        <v>0</v>
      </c>
      <c r="E691" s="39"/>
      <c r="F691" s="40">
        <f t="shared" si="14"/>
        <v>0</v>
      </c>
      <c r="G691" s="41" t="str">
        <f t="shared" si="15"/>
        <v xml:space="preserve"> </v>
      </c>
      <c r="H691" s="42">
        <f t="shared" si="16"/>
        <v>0</v>
      </c>
      <c r="I691" s="43" t="str">
        <f t="shared" si="17"/>
        <v xml:space="preserve"> </v>
      </c>
      <c r="J691" s="44">
        <f t="shared" si="18"/>
        <v>0</v>
      </c>
      <c r="K691" s="45" t="str">
        <f t="shared" si="19"/>
        <v xml:space="preserve"> </v>
      </c>
      <c r="L691" s="46">
        <f t="shared" si="20"/>
        <v>0</v>
      </c>
      <c r="M691" s="47"/>
      <c r="N691" s="48" t="str" cm="1">
        <f t="array" ref="N691">_xlfn.IFS(M691&gt;L691,"YES",AND(M691&gt;0,M691&lt;L691),"NO",OR(M691=0,M691="",""),"")</f>
        <v/>
      </c>
      <c r="O691" s="4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1:26">
      <c r="A692" s="37"/>
      <c r="B692" s="68">
        <f>IFERROR(_xlfn.XLOOKUP(A692,'3-Step Check'!A:A,'3-Step Check'!M:M,,0),"")</f>
        <v>0</v>
      </c>
      <c r="C692" s="16">
        <f>_xlfn.XLOOKUP(A692,'3-Step Check'!A:A,'3-Step Check'!G:G,,0)</f>
        <v>0</v>
      </c>
      <c r="D692" s="16">
        <f>_xlfn.XLOOKUP(A692,'3-Step Check'!A:A,'3-Step Check'!F:F,,0)</f>
        <v>0</v>
      </c>
      <c r="E692" s="39"/>
      <c r="F692" s="40">
        <f t="shared" si="14"/>
        <v>0</v>
      </c>
      <c r="G692" s="41" t="str">
        <f t="shared" si="15"/>
        <v xml:space="preserve"> </v>
      </c>
      <c r="H692" s="42">
        <f t="shared" si="16"/>
        <v>0</v>
      </c>
      <c r="I692" s="43" t="str">
        <f t="shared" si="17"/>
        <v xml:space="preserve"> </v>
      </c>
      <c r="J692" s="44">
        <f t="shared" si="18"/>
        <v>0</v>
      </c>
      <c r="K692" s="45" t="str">
        <f t="shared" si="19"/>
        <v xml:space="preserve"> </v>
      </c>
      <c r="L692" s="46">
        <f t="shared" si="20"/>
        <v>0</v>
      </c>
      <c r="M692" s="47"/>
      <c r="N692" s="48" t="str" cm="1">
        <f t="array" ref="N692">_xlfn.IFS(M692&gt;L692,"YES",AND(M692&gt;0,M692&lt;L692),"NO",OR(M692=0,M692="",""),"")</f>
        <v/>
      </c>
      <c r="O692" s="4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1:26">
      <c r="A693" s="37"/>
      <c r="B693" s="68">
        <f>IFERROR(_xlfn.XLOOKUP(A693,'3-Step Check'!A:A,'3-Step Check'!M:M,,0),"")</f>
        <v>0</v>
      </c>
      <c r="C693" s="16">
        <f>_xlfn.XLOOKUP(A693,'3-Step Check'!A:A,'3-Step Check'!G:G,,0)</f>
        <v>0</v>
      </c>
      <c r="D693" s="16">
        <f>_xlfn.XLOOKUP(A693,'3-Step Check'!A:A,'3-Step Check'!F:F,,0)</f>
        <v>0</v>
      </c>
      <c r="E693" s="39"/>
      <c r="F693" s="40">
        <f t="shared" si="14"/>
        <v>0</v>
      </c>
      <c r="G693" s="41" t="str">
        <f t="shared" si="15"/>
        <v xml:space="preserve"> </v>
      </c>
      <c r="H693" s="42">
        <f t="shared" si="16"/>
        <v>0</v>
      </c>
      <c r="I693" s="43" t="str">
        <f t="shared" si="17"/>
        <v xml:space="preserve"> </v>
      </c>
      <c r="J693" s="44">
        <f t="shared" si="18"/>
        <v>0</v>
      </c>
      <c r="K693" s="45" t="str">
        <f t="shared" si="19"/>
        <v xml:space="preserve"> </v>
      </c>
      <c r="L693" s="46">
        <f t="shared" si="20"/>
        <v>0</v>
      </c>
      <c r="M693" s="47"/>
      <c r="N693" s="48" t="str" cm="1">
        <f t="array" ref="N693">_xlfn.IFS(M693&gt;L693,"YES",AND(M693&gt;0,M693&lt;L693),"NO",OR(M693=0,M693="",""),"")</f>
        <v/>
      </c>
      <c r="O693" s="4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1:26">
      <c r="A694" s="37"/>
      <c r="B694" s="68">
        <f>IFERROR(_xlfn.XLOOKUP(A694,'3-Step Check'!A:A,'3-Step Check'!M:M,,0),"")</f>
        <v>0</v>
      </c>
      <c r="C694" s="16">
        <f>_xlfn.XLOOKUP(A694,'3-Step Check'!A:A,'3-Step Check'!G:G,,0)</f>
        <v>0</v>
      </c>
      <c r="D694" s="16">
        <f>_xlfn.XLOOKUP(A694,'3-Step Check'!A:A,'3-Step Check'!F:F,,0)</f>
        <v>0</v>
      </c>
      <c r="E694" s="39"/>
      <c r="F694" s="40">
        <f t="shared" si="14"/>
        <v>0</v>
      </c>
      <c r="G694" s="41" t="str">
        <f t="shared" si="15"/>
        <v xml:space="preserve"> </v>
      </c>
      <c r="H694" s="42">
        <f t="shared" si="16"/>
        <v>0</v>
      </c>
      <c r="I694" s="43" t="str">
        <f t="shared" si="17"/>
        <v xml:space="preserve"> </v>
      </c>
      <c r="J694" s="44">
        <f t="shared" si="18"/>
        <v>0</v>
      </c>
      <c r="K694" s="45" t="str">
        <f t="shared" si="19"/>
        <v xml:space="preserve"> </v>
      </c>
      <c r="L694" s="46">
        <f t="shared" si="20"/>
        <v>0</v>
      </c>
      <c r="M694" s="47"/>
      <c r="N694" s="48" t="str" cm="1">
        <f t="array" ref="N694">_xlfn.IFS(M694&gt;L694,"YES",AND(M694&gt;0,M694&lt;L694),"NO",OR(M694=0,M694="",""),"")</f>
        <v/>
      </c>
      <c r="O694" s="4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1:26">
      <c r="A695" s="37"/>
      <c r="B695" s="68">
        <f>IFERROR(_xlfn.XLOOKUP(A695,'3-Step Check'!A:A,'3-Step Check'!M:M,,0),"")</f>
        <v>0</v>
      </c>
      <c r="C695" s="16">
        <f>_xlfn.XLOOKUP(A695,'3-Step Check'!A:A,'3-Step Check'!G:G,,0)</f>
        <v>0</v>
      </c>
      <c r="D695" s="16">
        <f>_xlfn.XLOOKUP(A695,'3-Step Check'!A:A,'3-Step Check'!F:F,,0)</f>
        <v>0</v>
      </c>
      <c r="E695" s="39"/>
      <c r="F695" s="40">
        <f t="shared" si="14"/>
        <v>0</v>
      </c>
      <c r="G695" s="41" t="str">
        <f t="shared" si="15"/>
        <v xml:space="preserve"> </v>
      </c>
      <c r="H695" s="42">
        <f t="shared" si="16"/>
        <v>0</v>
      </c>
      <c r="I695" s="43" t="str">
        <f t="shared" si="17"/>
        <v xml:space="preserve"> </v>
      </c>
      <c r="J695" s="44">
        <f t="shared" si="18"/>
        <v>0</v>
      </c>
      <c r="K695" s="45" t="str">
        <f t="shared" si="19"/>
        <v xml:space="preserve"> </v>
      </c>
      <c r="L695" s="46">
        <f t="shared" si="20"/>
        <v>0</v>
      </c>
      <c r="M695" s="47"/>
      <c r="N695" s="48" t="str" cm="1">
        <f t="array" ref="N695">_xlfn.IFS(M695&gt;L695,"YES",AND(M695&gt;0,M695&lt;L695),"NO",OR(M695=0,M695="",""),"")</f>
        <v/>
      </c>
      <c r="O695" s="4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1:26">
      <c r="A696" s="37"/>
      <c r="B696" s="68">
        <f>IFERROR(_xlfn.XLOOKUP(A696,'3-Step Check'!A:A,'3-Step Check'!M:M,,0),"")</f>
        <v>0</v>
      </c>
      <c r="C696" s="16">
        <f>_xlfn.XLOOKUP(A696,'3-Step Check'!A:A,'3-Step Check'!G:G,,0)</f>
        <v>0</v>
      </c>
      <c r="D696" s="16">
        <f>_xlfn.XLOOKUP(A696,'3-Step Check'!A:A,'3-Step Check'!F:F,,0)</f>
        <v>0</v>
      </c>
      <c r="E696" s="39"/>
      <c r="F696" s="40">
        <f t="shared" si="14"/>
        <v>0</v>
      </c>
      <c r="G696" s="41" t="str">
        <f t="shared" si="15"/>
        <v xml:space="preserve"> </v>
      </c>
      <c r="H696" s="42">
        <f t="shared" si="16"/>
        <v>0</v>
      </c>
      <c r="I696" s="43" t="str">
        <f t="shared" si="17"/>
        <v xml:space="preserve"> </v>
      </c>
      <c r="J696" s="44">
        <f t="shared" si="18"/>
        <v>0</v>
      </c>
      <c r="K696" s="45" t="str">
        <f t="shared" si="19"/>
        <v xml:space="preserve"> </v>
      </c>
      <c r="L696" s="46">
        <f t="shared" si="20"/>
        <v>0</v>
      </c>
      <c r="M696" s="47"/>
      <c r="N696" s="48" t="str" cm="1">
        <f t="array" ref="N696">_xlfn.IFS(M696&gt;L696,"YES",AND(M696&gt;0,M696&lt;L696),"NO",OR(M696=0,M696="",""),"")</f>
        <v/>
      </c>
      <c r="O696" s="4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1:26">
      <c r="A697" s="37"/>
      <c r="B697" s="68">
        <f>IFERROR(_xlfn.XLOOKUP(A697,'3-Step Check'!A:A,'3-Step Check'!M:M,,0),"")</f>
        <v>0</v>
      </c>
      <c r="C697" s="16">
        <f>_xlfn.XLOOKUP(A697,'3-Step Check'!A:A,'3-Step Check'!G:G,,0)</f>
        <v>0</v>
      </c>
      <c r="D697" s="16">
        <f>_xlfn.XLOOKUP(A697,'3-Step Check'!A:A,'3-Step Check'!F:F,,0)</f>
        <v>0</v>
      </c>
      <c r="E697" s="39"/>
      <c r="F697" s="40">
        <f t="shared" si="14"/>
        <v>0</v>
      </c>
      <c r="G697" s="41" t="str">
        <f t="shared" si="15"/>
        <v xml:space="preserve"> </v>
      </c>
      <c r="H697" s="42">
        <f t="shared" si="16"/>
        <v>0</v>
      </c>
      <c r="I697" s="43" t="str">
        <f t="shared" si="17"/>
        <v xml:space="preserve"> </v>
      </c>
      <c r="J697" s="44">
        <f t="shared" si="18"/>
        <v>0</v>
      </c>
      <c r="K697" s="45" t="str">
        <f t="shared" si="19"/>
        <v xml:space="preserve"> </v>
      </c>
      <c r="L697" s="46">
        <f t="shared" si="20"/>
        <v>0</v>
      </c>
      <c r="M697" s="47"/>
      <c r="N697" s="48" t="str" cm="1">
        <f t="array" ref="N697">_xlfn.IFS(M697&gt;L697,"YES",AND(M697&gt;0,M697&lt;L697),"NO",OR(M697=0,M697="",""),"")</f>
        <v/>
      </c>
      <c r="O697" s="4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1:26">
      <c r="A698" s="37"/>
      <c r="B698" s="68">
        <f>IFERROR(_xlfn.XLOOKUP(A698,'3-Step Check'!A:A,'3-Step Check'!M:M,,0),"")</f>
        <v>0</v>
      </c>
      <c r="C698" s="16">
        <f>_xlfn.XLOOKUP(A698,'3-Step Check'!A:A,'3-Step Check'!G:G,,0)</f>
        <v>0</v>
      </c>
      <c r="D698" s="16">
        <f>_xlfn.XLOOKUP(A698,'3-Step Check'!A:A,'3-Step Check'!F:F,,0)</f>
        <v>0</v>
      </c>
      <c r="E698" s="39"/>
      <c r="F698" s="40">
        <f t="shared" si="14"/>
        <v>0</v>
      </c>
      <c r="G698" s="41" t="str">
        <f t="shared" si="15"/>
        <v xml:space="preserve"> </v>
      </c>
      <c r="H698" s="42">
        <f t="shared" si="16"/>
        <v>0</v>
      </c>
      <c r="I698" s="43" t="str">
        <f t="shared" si="17"/>
        <v xml:space="preserve"> </v>
      </c>
      <c r="J698" s="44">
        <f t="shared" si="18"/>
        <v>0</v>
      </c>
      <c r="K698" s="45" t="str">
        <f t="shared" si="19"/>
        <v xml:space="preserve"> </v>
      </c>
      <c r="L698" s="46">
        <f t="shared" si="20"/>
        <v>0</v>
      </c>
      <c r="M698" s="47"/>
      <c r="N698" s="48" t="str" cm="1">
        <f t="array" ref="N698">_xlfn.IFS(M698&gt;L698,"YES",AND(M698&gt;0,M698&lt;L698),"NO",OR(M698=0,M698="",""),"")</f>
        <v/>
      </c>
      <c r="O698" s="4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1:26">
      <c r="A699" s="37"/>
      <c r="B699" s="68">
        <f>IFERROR(_xlfn.XLOOKUP(A699,'3-Step Check'!A:A,'3-Step Check'!M:M,,0),"")</f>
        <v>0</v>
      </c>
      <c r="C699" s="16">
        <f>_xlfn.XLOOKUP(A699,'3-Step Check'!A:A,'3-Step Check'!G:G,,0)</f>
        <v>0</v>
      </c>
      <c r="D699" s="16">
        <f>_xlfn.XLOOKUP(A699,'3-Step Check'!A:A,'3-Step Check'!F:F,,0)</f>
        <v>0</v>
      </c>
      <c r="E699" s="39"/>
      <c r="F699" s="40">
        <f t="shared" si="14"/>
        <v>0</v>
      </c>
      <c r="G699" s="41" t="str">
        <f t="shared" si="15"/>
        <v xml:space="preserve"> </v>
      </c>
      <c r="H699" s="42">
        <f t="shared" si="16"/>
        <v>0</v>
      </c>
      <c r="I699" s="43" t="str">
        <f t="shared" si="17"/>
        <v xml:space="preserve"> </v>
      </c>
      <c r="J699" s="44">
        <f t="shared" si="18"/>
        <v>0</v>
      </c>
      <c r="K699" s="45" t="str">
        <f t="shared" si="19"/>
        <v xml:space="preserve"> </v>
      </c>
      <c r="L699" s="46">
        <f t="shared" si="20"/>
        <v>0</v>
      </c>
      <c r="M699" s="47"/>
      <c r="N699" s="48" t="str" cm="1">
        <f t="array" ref="N699">_xlfn.IFS(M699&gt;L699,"YES",AND(M699&gt;0,M699&lt;L699),"NO",OR(M699=0,M699="",""),"")</f>
        <v/>
      </c>
      <c r="O699" s="4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1:26">
      <c r="A700" s="37"/>
      <c r="B700" s="68">
        <f>IFERROR(_xlfn.XLOOKUP(A700,'3-Step Check'!A:A,'3-Step Check'!M:M,,0),"")</f>
        <v>0</v>
      </c>
      <c r="C700" s="16">
        <f>_xlfn.XLOOKUP(A700,'3-Step Check'!A:A,'3-Step Check'!G:G,,0)</f>
        <v>0</v>
      </c>
      <c r="D700" s="16">
        <f>_xlfn.XLOOKUP(A700,'3-Step Check'!A:A,'3-Step Check'!F:F,,0)</f>
        <v>0</v>
      </c>
      <c r="E700" s="39"/>
      <c r="F700" s="40">
        <f t="shared" si="14"/>
        <v>0</v>
      </c>
      <c r="G700" s="41" t="str">
        <f t="shared" si="15"/>
        <v xml:space="preserve"> </v>
      </c>
      <c r="H700" s="42">
        <f t="shared" si="16"/>
        <v>0</v>
      </c>
      <c r="I700" s="43" t="str">
        <f t="shared" si="17"/>
        <v xml:space="preserve"> </v>
      </c>
      <c r="J700" s="44">
        <f t="shared" si="18"/>
        <v>0</v>
      </c>
      <c r="K700" s="45" t="str">
        <f t="shared" si="19"/>
        <v xml:space="preserve"> </v>
      </c>
      <c r="L700" s="46">
        <f t="shared" si="20"/>
        <v>0</v>
      </c>
      <c r="M700" s="47"/>
      <c r="N700" s="48" t="str" cm="1">
        <f t="array" ref="N700">_xlfn.IFS(M700&gt;L700,"YES",AND(M700&gt;0,M700&lt;L700),"NO",OR(M700=0,M700="",""),"")</f>
        <v/>
      </c>
      <c r="O700" s="4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1:26">
      <c r="A701" s="37"/>
      <c r="B701" s="68">
        <f>IFERROR(_xlfn.XLOOKUP(A701,'3-Step Check'!A:A,'3-Step Check'!M:M,,0),"")</f>
        <v>0</v>
      </c>
      <c r="C701" s="16">
        <f>_xlfn.XLOOKUP(A701,'3-Step Check'!A:A,'3-Step Check'!G:G,,0)</f>
        <v>0</v>
      </c>
      <c r="D701" s="16">
        <f>_xlfn.XLOOKUP(A701,'3-Step Check'!A:A,'3-Step Check'!F:F,,0)</f>
        <v>0</v>
      </c>
      <c r="E701" s="39"/>
      <c r="F701" s="40">
        <f t="shared" si="14"/>
        <v>0</v>
      </c>
      <c r="G701" s="41" t="str">
        <f t="shared" si="15"/>
        <v xml:space="preserve"> </v>
      </c>
      <c r="H701" s="42">
        <f t="shared" si="16"/>
        <v>0</v>
      </c>
      <c r="I701" s="43" t="str">
        <f t="shared" si="17"/>
        <v xml:space="preserve"> </v>
      </c>
      <c r="J701" s="44">
        <f t="shared" si="18"/>
        <v>0</v>
      </c>
      <c r="K701" s="45" t="str">
        <f t="shared" si="19"/>
        <v xml:space="preserve"> </v>
      </c>
      <c r="L701" s="46">
        <f t="shared" si="20"/>
        <v>0</v>
      </c>
      <c r="M701" s="47"/>
      <c r="N701" s="48" t="str" cm="1">
        <f t="array" ref="N701">_xlfn.IFS(M701&gt;L701,"YES",AND(M701&gt;0,M701&lt;L701),"NO",OR(M701=0,M701="",""),"")</f>
        <v/>
      </c>
      <c r="O701" s="4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1:26">
      <c r="A702" s="37"/>
      <c r="B702" s="68">
        <f>IFERROR(_xlfn.XLOOKUP(A702,'3-Step Check'!A:A,'3-Step Check'!M:M,,0),"")</f>
        <v>0</v>
      </c>
      <c r="C702" s="16">
        <f>_xlfn.XLOOKUP(A702,'3-Step Check'!A:A,'3-Step Check'!G:G,,0)</f>
        <v>0</v>
      </c>
      <c r="D702" s="16">
        <f>_xlfn.XLOOKUP(A702,'3-Step Check'!A:A,'3-Step Check'!F:F,,0)</f>
        <v>0</v>
      </c>
      <c r="E702" s="39"/>
      <c r="F702" s="40">
        <f t="shared" si="14"/>
        <v>0</v>
      </c>
      <c r="G702" s="41" t="str">
        <f t="shared" si="15"/>
        <v xml:space="preserve"> </v>
      </c>
      <c r="H702" s="42">
        <f t="shared" si="16"/>
        <v>0</v>
      </c>
      <c r="I702" s="43" t="str">
        <f t="shared" si="17"/>
        <v xml:space="preserve"> </v>
      </c>
      <c r="J702" s="44">
        <f t="shared" si="18"/>
        <v>0</v>
      </c>
      <c r="K702" s="45" t="str">
        <f t="shared" si="19"/>
        <v xml:space="preserve"> </v>
      </c>
      <c r="L702" s="46">
        <f t="shared" si="20"/>
        <v>0</v>
      </c>
      <c r="M702" s="47"/>
      <c r="N702" s="48" t="str" cm="1">
        <f t="array" ref="N702">_xlfn.IFS(M702&gt;L702,"YES",AND(M702&gt;0,M702&lt;L702),"NO",OR(M702=0,M702="",""),"")</f>
        <v/>
      </c>
      <c r="O702" s="4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1:26">
      <c r="A703" s="37"/>
      <c r="B703" s="68">
        <f>IFERROR(_xlfn.XLOOKUP(A703,'3-Step Check'!A:A,'3-Step Check'!M:M,,0),"")</f>
        <v>0</v>
      </c>
      <c r="C703" s="16">
        <f>_xlfn.XLOOKUP(A703,'3-Step Check'!A:A,'3-Step Check'!G:G,,0)</f>
        <v>0</v>
      </c>
      <c r="D703" s="16">
        <f>_xlfn.XLOOKUP(A703,'3-Step Check'!A:A,'3-Step Check'!F:F,,0)</f>
        <v>0</v>
      </c>
      <c r="E703" s="39"/>
      <c r="F703" s="40">
        <f t="shared" si="14"/>
        <v>0</v>
      </c>
      <c r="G703" s="41" t="str">
        <f t="shared" si="15"/>
        <v xml:space="preserve"> </v>
      </c>
      <c r="H703" s="42">
        <f t="shared" si="16"/>
        <v>0</v>
      </c>
      <c r="I703" s="43" t="str">
        <f t="shared" si="17"/>
        <v xml:space="preserve"> </v>
      </c>
      <c r="J703" s="44">
        <f t="shared" si="18"/>
        <v>0</v>
      </c>
      <c r="K703" s="45" t="str">
        <f t="shared" si="19"/>
        <v xml:space="preserve"> </v>
      </c>
      <c r="L703" s="46">
        <f t="shared" si="20"/>
        <v>0</v>
      </c>
      <c r="M703" s="47"/>
      <c r="N703" s="48" t="str" cm="1">
        <f t="array" ref="N703">_xlfn.IFS(M703&gt;L703,"YES",AND(M703&gt;0,M703&lt;L703),"NO",OR(M703=0,M703="",""),"")</f>
        <v/>
      </c>
      <c r="O703" s="4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1:26">
      <c r="A704" s="37"/>
      <c r="B704" s="68">
        <f>IFERROR(_xlfn.XLOOKUP(A704,'3-Step Check'!A:A,'3-Step Check'!M:M,,0),"")</f>
        <v>0</v>
      </c>
      <c r="C704" s="16">
        <f>_xlfn.XLOOKUP(A704,'3-Step Check'!A:A,'3-Step Check'!G:G,,0)</f>
        <v>0</v>
      </c>
      <c r="D704" s="16">
        <f>_xlfn.XLOOKUP(A704,'3-Step Check'!A:A,'3-Step Check'!F:F,,0)</f>
        <v>0</v>
      </c>
      <c r="E704" s="39"/>
      <c r="F704" s="40">
        <f t="shared" si="14"/>
        <v>0</v>
      </c>
      <c r="G704" s="41" t="str">
        <f t="shared" si="15"/>
        <v xml:space="preserve"> </v>
      </c>
      <c r="H704" s="42">
        <f t="shared" si="16"/>
        <v>0</v>
      </c>
      <c r="I704" s="43" t="str">
        <f t="shared" si="17"/>
        <v xml:space="preserve"> </v>
      </c>
      <c r="J704" s="44">
        <f t="shared" si="18"/>
        <v>0</v>
      </c>
      <c r="K704" s="45" t="str">
        <f t="shared" si="19"/>
        <v xml:space="preserve"> </v>
      </c>
      <c r="L704" s="46">
        <f t="shared" si="20"/>
        <v>0</v>
      </c>
      <c r="M704" s="47"/>
      <c r="N704" s="48" t="str" cm="1">
        <f t="array" ref="N704">_xlfn.IFS(M704&gt;L704,"YES",AND(M704&gt;0,M704&lt;L704),"NO",OR(M704=0,M704="",""),"")</f>
        <v/>
      </c>
      <c r="O704" s="4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1:26">
      <c r="A705" s="37"/>
      <c r="B705" s="68">
        <f>IFERROR(_xlfn.XLOOKUP(A705,'3-Step Check'!A:A,'3-Step Check'!M:M,,0),"")</f>
        <v>0</v>
      </c>
      <c r="C705" s="16">
        <f>_xlfn.XLOOKUP(A705,'3-Step Check'!A:A,'3-Step Check'!G:G,,0)</f>
        <v>0</v>
      </c>
      <c r="D705" s="16">
        <f>_xlfn.XLOOKUP(A705,'3-Step Check'!A:A,'3-Step Check'!F:F,,0)</f>
        <v>0</v>
      </c>
      <c r="E705" s="39"/>
      <c r="F705" s="40">
        <f t="shared" si="14"/>
        <v>0</v>
      </c>
      <c r="G705" s="41" t="str">
        <f t="shared" si="15"/>
        <v xml:space="preserve"> </v>
      </c>
      <c r="H705" s="42">
        <f t="shared" si="16"/>
        <v>0</v>
      </c>
      <c r="I705" s="43" t="str">
        <f t="shared" si="17"/>
        <v xml:space="preserve"> </v>
      </c>
      <c r="J705" s="44">
        <f t="shared" si="18"/>
        <v>0</v>
      </c>
      <c r="K705" s="45" t="str">
        <f t="shared" si="19"/>
        <v xml:space="preserve"> </v>
      </c>
      <c r="L705" s="46">
        <f t="shared" si="20"/>
        <v>0</v>
      </c>
      <c r="M705" s="47"/>
      <c r="N705" s="48" t="str" cm="1">
        <f t="array" ref="N705">_xlfn.IFS(M705&gt;L705,"YES",AND(M705&gt;0,M705&lt;L705),"NO",OR(M705=0,M705="",""),"")</f>
        <v/>
      </c>
      <c r="O705" s="4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1:26">
      <c r="A706" s="37"/>
      <c r="B706" s="68">
        <f>IFERROR(_xlfn.XLOOKUP(A706,'3-Step Check'!A:A,'3-Step Check'!M:M,,0),"")</f>
        <v>0</v>
      </c>
      <c r="C706" s="16">
        <f>_xlfn.XLOOKUP(A706,'3-Step Check'!A:A,'3-Step Check'!G:G,,0)</f>
        <v>0</v>
      </c>
      <c r="D706" s="16">
        <f>_xlfn.XLOOKUP(A706,'3-Step Check'!A:A,'3-Step Check'!F:F,,0)</f>
        <v>0</v>
      </c>
      <c r="E706" s="39"/>
      <c r="F706" s="40">
        <f t="shared" si="14"/>
        <v>0</v>
      </c>
      <c r="G706" s="41" t="str">
        <f t="shared" si="15"/>
        <v xml:space="preserve"> </v>
      </c>
      <c r="H706" s="42">
        <f t="shared" si="16"/>
        <v>0</v>
      </c>
      <c r="I706" s="43" t="str">
        <f t="shared" si="17"/>
        <v xml:space="preserve"> </v>
      </c>
      <c r="J706" s="44">
        <f t="shared" si="18"/>
        <v>0</v>
      </c>
      <c r="K706" s="45" t="str">
        <f t="shared" si="19"/>
        <v xml:space="preserve"> </v>
      </c>
      <c r="L706" s="46">
        <f t="shared" si="20"/>
        <v>0</v>
      </c>
      <c r="M706" s="47"/>
      <c r="N706" s="48" t="str" cm="1">
        <f t="array" ref="N706">_xlfn.IFS(M706&gt;L706,"YES",AND(M706&gt;0,M706&lt;L706),"NO",OR(M706=0,M706="",""),"")</f>
        <v/>
      </c>
      <c r="O706" s="4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1:26">
      <c r="A707" s="37"/>
      <c r="B707" s="68">
        <f>IFERROR(_xlfn.XLOOKUP(A707,'3-Step Check'!A:A,'3-Step Check'!M:M,,0),"")</f>
        <v>0</v>
      </c>
      <c r="C707" s="16">
        <f>_xlfn.XLOOKUP(A707,'3-Step Check'!A:A,'3-Step Check'!G:G,,0)</f>
        <v>0</v>
      </c>
      <c r="D707" s="16">
        <f>_xlfn.XLOOKUP(A707,'3-Step Check'!A:A,'3-Step Check'!F:F,,0)</f>
        <v>0</v>
      </c>
      <c r="E707" s="39"/>
      <c r="F707" s="40">
        <f t="shared" si="14"/>
        <v>0</v>
      </c>
      <c r="G707" s="41" t="str">
        <f t="shared" si="15"/>
        <v xml:space="preserve"> </v>
      </c>
      <c r="H707" s="42">
        <f t="shared" si="16"/>
        <v>0</v>
      </c>
      <c r="I707" s="43" t="str">
        <f t="shared" si="17"/>
        <v xml:space="preserve"> </v>
      </c>
      <c r="J707" s="44">
        <f t="shared" si="18"/>
        <v>0</v>
      </c>
      <c r="K707" s="45" t="str">
        <f t="shared" si="19"/>
        <v xml:space="preserve"> </v>
      </c>
      <c r="L707" s="46">
        <f t="shared" si="20"/>
        <v>0</v>
      </c>
      <c r="M707" s="47"/>
      <c r="N707" s="48" t="str" cm="1">
        <f t="array" ref="N707">_xlfn.IFS(M707&gt;L707,"YES",AND(M707&gt;0,M707&lt;L707),"NO",OR(M707=0,M707="",""),"")</f>
        <v/>
      </c>
      <c r="O707" s="4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1:26">
      <c r="A708" s="37"/>
      <c r="B708" s="68">
        <f>IFERROR(_xlfn.XLOOKUP(A708,'3-Step Check'!A:A,'3-Step Check'!M:M,,0),"")</f>
        <v>0</v>
      </c>
      <c r="C708" s="16">
        <f>_xlfn.XLOOKUP(A708,'3-Step Check'!A:A,'3-Step Check'!G:G,,0)</f>
        <v>0</v>
      </c>
      <c r="D708" s="16">
        <f>_xlfn.XLOOKUP(A708,'3-Step Check'!A:A,'3-Step Check'!F:F,,0)</f>
        <v>0</v>
      </c>
      <c r="E708" s="39"/>
      <c r="F708" s="40">
        <f t="shared" si="14"/>
        <v>0</v>
      </c>
      <c r="G708" s="41" t="str">
        <f t="shared" si="15"/>
        <v xml:space="preserve"> </v>
      </c>
      <c r="H708" s="42">
        <f t="shared" si="16"/>
        <v>0</v>
      </c>
      <c r="I708" s="43" t="str">
        <f t="shared" si="17"/>
        <v xml:space="preserve"> </v>
      </c>
      <c r="J708" s="44">
        <f t="shared" si="18"/>
        <v>0</v>
      </c>
      <c r="K708" s="45" t="str">
        <f t="shared" si="19"/>
        <v xml:space="preserve"> </v>
      </c>
      <c r="L708" s="46">
        <f t="shared" si="20"/>
        <v>0</v>
      </c>
      <c r="M708" s="47"/>
      <c r="N708" s="48" t="str" cm="1">
        <f t="array" ref="N708">_xlfn.IFS(M708&gt;L708,"YES",AND(M708&gt;0,M708&lt;L708),"NO",OR(M708=0,M708="",""),"")</f>
        <v/>
      </c>
      <c r="O708" s="4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1:26">
      <c r="A709" s="37"/>
      <c r="B709" s="68">
        <f>IFERROR(_xlfn.XLOOKUP(A709,'3-Step Check'!A:A,'3-Step Check'!M:M,,0),"")</f>
        <v>0</v>
      </c>
      <c r="C709" s="16">
        <f>_xlfn.XLOOKUP(A709,'3-Step Check'!A:A,'3-Step Check'!G:G,,0)</f>
        <v>0</v>
      </c>
      <c r="D709" s="16">
        <f>_xlfn.XLOOKUP(A709,'3-Step Check'!A:A,'3-Step Check'!F:F,,0)</f>
        <v>0</v>
      </c>
      <c r="E709" s="39"/>
      <c r="F709" s="40">
        <f t="shared" si="14"/>
        <v>0</v>
      </c>
      <c r="G709" s="41" t="str">
        <f t="shared" si="15"/>
        <v xml:space="preserve"> </v>
      </c>
      <c r="H709" s="42">
        <f t="shared" si="16"/>
        <v>0</v>
      </c>
      <c r="I709" s="43" t="str">
        <f t="shared" si="17"/>
        <v xml:space="preserve"> </v>
      </c>
      <c r="J709" s="44">
        <f t="shared" si="18"/>
        <v>0</v>
      </c>
      <c r="K709" s="45" t="str">
        <f t="shared" si="19"/>
        <v xml:space="preserve"> </v>
      </c>
      <c r="L709" s="46">
        <f t="shared" si="20"/>
        <v>0</v>
      </c>
      <c r="M709" s="47"/>
      <c r="N709" s="48" t="str" cm="1">
        <f t="array" ref="N709">_xlfn.IFS(M709&gt;L709,"YES",AND(M709&gt;0,M709&lt;L709),"NO",OR(M709=0,M709="",""),"")</f>
        <v/>
      </c>
      <c r="O709" s="4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1:26">
      <c r="A710" s="37"/>
      <c r="B710" s="68">
        <f>IFERROR(_xlfn.XLOOKUP(A710,'3-Step Check'!A:A,'3-Step Check'!M:M,,0),"")</f>
        <v>0</v>
      </c>
      <c r="C710" s="16">
        <f>_xlfn.XLOOKUP(A710,'3-Step Check'!A:A,'3-Step Check'!G:G,,0)</f>
        <v>0</v>
      </c>
      <c r="D710" s="16">
        <f>_xlfn.XLOOKUP(A710,'3-Step Check'!A:A,'3-Step Check'!F:F,,0)</f>
        <v>0</v>
      </c>
      <c r="E710" s="39"/>
      <c r="F710" s="40">
        <f t="shared" si="14"/>
        <v>0</v>
      </c>
      <c r="G710" s="41" t="str">
        <f t="shared" si="15"/>
        <v xml:space="preserve"> </v>
      </c>
      <c r="H710" s="42">
        <f t="shared" si="16"/>
        <v>0</v>
      </c>
      <c r="I710" s="43" t="str">
        <f t="shared" si="17"/>
        <v xml:space="preserve"> </v>
      </c>
      <c r="J710" s="44">
        <f t="shared" si="18"/>
        <v>0</v>
      </c>
      <c r="K710" s="45" t="str">
        <f t="shared" si="19"/>
        <v xml:space="preserve"> </v>
      </c>
      <c r="L710" s="46">
        <f t="shared" si="20"/>
        <v>0</v>
      </c>
      <c r="M710" s="47"/>
      <c r="N710" s="48" t="str" cm="1">
        <f t="array" ref="N710">_xlfn.IFS(M710&gt;L710,"YES",AND(M710&gt;0,M710&lt;L710),"NO",OR(M710=0,M710="",""),"")</f>
        <v/>
      </c>
      <c r="O710" s="4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1:26">
      <c r="A711" s="37"/>
      <c r="B711" s="68">
        <f>IFERROR(_xlfn.XLOOKUP(A711,'3-Step Check'!A:A,'3-Step Check'!M:M,,0),"")</f>
        <v>0</v>
      </c>
      <c r="C711" s="16">
        <f>_xlfn.XLOOKUP(A711,'3-Step Check'!A:A,'3-Step Check'!G:G,,0)</f>
        <v>0</v>
      </c>
      <c r="D711" s="16">
        <f>_xlfn.XLOOKUP(A711,'3-Step Check'!A:A,'3-Step Check'!F:F,,0)</f>
        <v>0</v>
      </c>
      <c r="E711" s="39"/>
      <c r="F711" s="40">
        <f t="shared" si="14"/>
        <v>0</v>
      </c>
      <c r="G711" s="41" t="str">
        <f t="shared" si="15"/>
        <v xml:space="preserve"> </v>
      </c>
      <c r="H711" s="42">
        <f t="shared" si="16"/>
        <v>0</v>
      </c>
      <c r="I711" s="43" t="str">
        <f t="shared" si="17"/>
        <v xml:space="preserve"> </v>
      </c>
      <c r="J711" s="44">
        <f t="shared" si="18"/>
        <v>0</v>
      </c>
      <c r="K711" s="45" t="str">
        <f t="shared" si="19"/>
        <v xml:space="preserve"> </v>
      </c>
      <c r="L711" s="46">
        <f t="shared" si="20"/>
        <v>0</v>
      </c>
      <c r="M711" s="47"/>
      <c r="N711" s="48" t="str" cm="1">
        <f t="array" ref="N711">_xlfn.IFS(M711&gt;L711,"YES",AND(M711&gt;0,M711&lt;L711),"NO",OR(M711=0,M711="",""),"")</f>
        <v/>
      </c>
      <c r="O711" s="4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1:26">
      <c r="A712" s="37"/>
      <c r="B712" s="68">
        <f>IFERROR(_xlfn.XLOOKUP(A712,'3-Step Check'!A:A,'3-Step Check'!M:M,,0),"")</f>
        <v>0</v>
      </c>
      <c r="C712" s="16">
        <f>_xlfn.XLOOKUP(A712,'3-Step Check'!A:A,'3-Step Check'!G:G,,0)</f>
        <v>0</v>
      </c>
      <c r="D712" s="16">
        <f>_xlfn.XLOOKUP(A712,'3-Step Check'!A:A,'3-Step Check'!F:F,,0)</f>
        <v>0</v>
      </c>
      <c r="E712" s="39"/>
      <c r="F712" s="40">
        <f t="shared" si="14"/>
        <v>0</v>
      </c>
      <c r="G712" s="41" t="str">
        <f t="shared" si="15"/>
        <v xml:space="preserve"> </v>
      </c>
      <c r="H712" s="42">
        <f t="shared" si="16"/>
        <v>0</v>
      </c>
      <c r="I712" s="43" t="str">
        <f t="shared" si="17"/>
        <v xml:space="preserve"> </v>
      </c>
      <c r="J712" s="44">
        <f t="shared" si="18"/>
        <v>0</v>
      </c>
      <c r="K712" s="45" t="str">
        <f t="shared" si="19"/>
        <v xml:space="preserve"> </v>
      </c>
      <c r="L712" s="46">
        <f t="shared" si="20"/>
        <v>0</v>
      </c>
      <c r="M712" s="47"/>
      <c r="N712" s="48" t="str" cm="1">
        <f t="array" ref="N712">_xlfn.IFS(M712&gt;L712,"YES",AND(M712&gt;0,M712&lt;L712),"NO",OR(M712=0,M712="",""),"")</f>
        <v/>
      </c>
      <c r="O712" s="4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1:26">
      <c r="A713" s="37"/>
      <c r="B713" s="68">
        <f>IFERROR(_xlfn.XLOOKUP(A713,'3-Step Check'!A:A,'3-Step Check'!M:M,,0),"")</f>
        <v>0</v>
      </c>
      <c r="C713" s="16">
        <f>_xlfn.XLOOKUP(A713,'3-Step Check'!A:A,'3-Step Check'!G:G,,0)</f>
        <v>0</v>
      </c>
      <c r="D713" s="16">
        <f>_xlfn.XLOOKUP(A713,'3-Step Check'!A:A,'3-Step Check'!F:F,,0)</f>
        <v>0</v>
      </c>
      <c r="E713" s="39"/>
      <c r="F713" s="40">
        <f t="shared" si="14"/>
        <v>0</v>
      </c>
      <c r="G713" s="41" t="str">
        <f t="shared" si="15"/>
        <v xml:space="preserve"> </v>
      </c>
      <c r="H713" s="42">
        <f t="shared" si="16"/>
        <v>0</v>
      </c>
      <c r="I713" s="43" t="str">
        <f t="shared" si="17"/>
        <v xml:space="preserve"> </v>
      </c>
      <c r="J713" s="44">
        <f t="shared" si="18"/>
        <v>0</v>
      </c>
      <c r="K713" s="45" t="str">
        <f t="shared" si="19"/>
        <v xml:space="preserve"> </v>
      </c>
      <c r="L713" s="46">
        <f t="shared" si="20"/>
        <v>0</v>
      </c>
      <c r="M713" s="47"/>
      <c r="N713" s="48" t="str" cm="1">
        <f t="array" ref="N713">_xlfn.IFS(M713&gt;L713,"YES",AND(M713&gt;0,M713&lt;L713),"NO",OR(M713=0,M713="",""),"")</f>
        <v/>
      </c>
      <c r="O713" s="4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1:26">
      <c r="A714" s="37"/>
      <c r="B714" s="68">
        <f>IFERROR(_xlfn.XLOOKUP(A714,'3-Step Check'!A:A,'3-Step Check'!M:M,,0),"")</f>
        <v>0</v>
      </c>
      <c r="C714" s="16">
        <f>_xlfn.XLOOKUP(A714,'3-Step Check'!A:A,'3-Step Check'!G:G,,0)</f>
        <v>0</v>
      </c>
      <c r="D714" s="16">
        <f>_xlfn.XLOOKUP(A714,'3-Step Check'!A:A,'3-Step Check'!F:F,,0)</f>
        <v>0</v>
      </c>
      <c r="E714" s="39"/>
      <c r="F714" s="40">
        <f t="shared" si="14"/>
        <v>0</v>
      </c>
      <c r="G714" s="41" t="str">
        <f t="shared" si="15"/>
        <v xml:space="preserve"> </v>
      </c>
      <c r="H714" s="42">
        <f t="shared" si="16"/>
        <v>0</v>
      </c>
      <c r="I714" s="43" t="str">
        <f t="shared" si="17"/>
        <v xml:space="preserve"> </v>
      </c>
      <c r="J714" s="44">
        <f t="shared" si="18"/>
        <v>0</v>
      </c>
      <c r="K714" s="45" t="str">
        <f t="shared" si="19"/>
        <v xml:space="preserve"> </v>
      </c>
      <c r="L714" s="46">
        <f t="shared" si="20"/>
        <v>0</v>
      </c>
      <c r="M714" s="47"/>
      <c r="N714" s="48" t="str" cm="1">
        <f t="array" ref="N714">_xlfn.IFS(M714&gt;L714,"YES",AND(M714&gt;0,M714&lt;L714),"NO",OR(M714=0,M714="",""),"")</f>
        <v/>
      </c>
      <c r="O714" s="4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1:26">
      <c r="A715" s="37"/>
      <c r="B715" s="68">
        <f>IFERROR(_xlfn.XLOOKUP(A715,'3-Step Check'!A:A,'3-Step Check'!M:M,,0),"")</f>
        <v>0</v>
      </c>
      <c r="C715" s="16">
        <f>_xlfn.XLOOKUP(A715,'3-Step Check'!A:A,'3-Step Check'!G:G,,0)</f>
        <v>0</v>
      </c>
      <c r="D715" s="16">
        <f>_xlfn.XLOOKUP(A715,'3-Step Check'!A:A,'3-Step Check'!F:F,,0)</f>
        <v>0</v>
      </c>
      <c r="E715" s="39"/>
      <c r="F715" s="40">
        <f t="shared" si="14"/>
        <v>0</v>
      </c>
      <c r="G715" s="41" t="str">
        <f t="shared" si="15"/>
        <v xml:space="preserve"> </v>
      </c>
      <c r="H715" s="42">
        <f t="shared" si="16"/>
        <v>0</v>
      </c>
      <c r="I715" s="43" t="str">
        <f t="shared" si="17"/>
        <v xml:space="preserve"> </v>
      </c>
      <c r="J715" s="44">
        <f t="shared" si="18"/>
        <v>0</v>
      </c>
      <c r="K715" s="45" t="str">
        <f t="shared" si="19"/>
        <v xml:space="preserve"> </v>
      </c>
      <c r="L715" s="46">
        <f t="shared" si="20"/>
        <v>0</v>
      </c>
      <c r="M715" s="47"/>
      <c r="N715" s="48" t="str" cm="1">
        <f t="array" ref="N715">_xlfn.IFS(M715&gt;L715,"YES",AND(M715&gt;0,M715&lt;L715),"NO",OR(M715=0,M715="",""),"")</f>
        <v/>
      </c>
      <c r="O715" s="4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1:26">
      <c r="A716" s="37"/>
      <c r="B716" s="68">
        <f>IFERROR(_xlfn.XLOOKUP(A716,'3-Step Check'!A:A,'3-Step Check'!M:M,,0),"")</f>
        <v>0</v>
      </c>
      <c r="C716" s="16">
        <f>_xlfn.XLOOKUP(A716,'3-Step Check'!A:A,'3-Step Check'!G:G,,0)</f>
        <v>0</v>
      </c>
      <c r="D716" s="16">
        <f>_xlfn.XLOOKUP(A716,'3-Step Check'!A:A,'3-Step Check'!F:F,,0)</f>
        <v>0</v>
      </c>
      <c r="E716" s="39"/>
      <c r="F716" s="40">
        <f t="shared" si="14"/>
        <v>0</v>
      </c>
      <c r="G716" s="41" t="str">
        <f t="shared" si="15"/>
        <v xml:space="preserve"> </v>
      </c>
      <c r="H716" s="42">
        <f t="shared" si="16"/>
        <v>0</v>
      </c>
      <c r="I716" s="43" t="str">
        <f t="shared" si="17"/>
        <v xml:space="preserve"> </v>
      </c>
      <c r="J716" s="44">
        <f t="shared" si="18"/>
        <v>0</v>
      </c>
      <c r="K716" s="45" t="str">
        <f t="shared" si="19"/>
        <v xml:space="preserve"> </v>
      </c>
      <c r="L716" s="46">
        <f t="shared" si="20"/>
        <v>0</v>
      </c>
      <c r="M716" s="47"/>
      <c r="N716" s="48" t="str" cm="1">
        <f t="array" ref="N716">_xlfn.IFS(M716&gt;L716,"YES",AND(M716&gt;0,M716&lt;L716),"NO",OR(M716=0,M716="",""),"")</f>
        <v/>
      </c>
      <c r="O716" s="4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1:26">
      <c r="A717" s="37"/>
      <c r="B717" s="68">
        <f>IFERROR(_xlfn.XLOOKUP(A717,'3-Step Check'!A:A,'3-Step Check'!M:M,,0),"")</f>
        <v>0</v>
      </c>
      <c r="C717" s="16">
        <f>_xlfn.XLOOKUP(A717,'3-Step Check'!A:A,'3-Step Check'!G:G,,0)</f>
        <v>0</v>
      </c>
      <c r="D717" s="16">
        <f>_xlfn.XLOOKUP(A717,'3-Step Check'!A:A,'3-Step Check'!F:F,,0)</f>
        <v>0</v>
      </c>
      <c r="E717" s="39"/>
      <c r="F717" s="40">
        <f t="shared" si="14"/>
        <v>0</v>
      </c>
      <c r="G717" s="41" t="str">
        <f t="shared" si="15"/>
        <v xml:space="preserve"> </v>
      </c>
      <c r="H717" s="42">
        <f t="shared" si="16"/>
        <v>0</v>
      </c>
      <c r="I717" s="43" t="str">
        <f t="shared" si="17"/>
        <v xml:space="preserve"> </v>
      </c>
      <c r="J717" s="44">
        <f t="shared" si="18"/>
        <v>0</v>
      </c>
      <c r="K717" s="45" t="str">
        <f t="shared" si="19"/>
        <v xml:space="preserve"> </v>
      </c>
      <c r="L717" s="46">
        <f t="shared" si="20"/>
        <v>0</v>
      </c>
      <c r="M717" s="47"/>
      <c r="N717" s="48" t="str" cm="1">
        <f t="array" ref="N717">_xlfn.IFS(M717&gt;L717,"YES",AND(M717&gt;0,M717&lt;L717),"NO",OR(M717=0,M717="",""),"")</f>
        <v/>
      </c>
      <c r="O717" s="4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1:26">
      <c r="A718" s="37"/>
      <c r="B718" s="68">
        <f>IFERROR(_xlfn.XLOOKUP(A718,'3-Step Check'!A:A,'3-Step Check'!M:M,,0),"")</f>
        <v>0</v>
      </c>
      <c r="C718" s="16">
        <f>_xlfn.XLOOKUP(A718,'3-Step Check'!A:A,'3-Step Check'!G:G,,0)</f>
        <v>0</v>
      </c>
      <c r="D718" s="16">
        <f>_xlfn.XLOOKUP(A718,'3-Step Check'!A:A,'3-Step Check'!F:F,,0)</f>
        <v>0</v>
      </c>
      <c r="E718" s="39"/>
      <c r="F718" s="40">
        <f t="shared" si="14"/>
        <v>0</v>
      </c>
      <c r="G718" s="41" t="str">
        <f t="shared" si="15"/>
        <v xml:space="preserve"> </v>
      </c>
      <c r="H718" s="42">
        <f t="shared" si="16"/>
        <v>0</v>
      </c>
      <c r="I718" s="43" t="str">
        <f t="shared" si="17"/>
        <v xml:space="preserve"> </v>
      </c>
      <c r="J718" s="44">
        <f t="shared" si="18"/>
        <v>0</v>
      </c>
      <c r="K718" s="45" t="str">
        <f t="shared" si="19"/>
        <v xml:space="preserve"> </v>
      </c>
      <c r="L718" s="46">
        <f t="shared" si="20"/>
        <v>0</v>
      </c>
      <c r="M718" s="47"/>
      <c r="N718" s="48" t="str" cm="1">
        <f t="array" ref="N718">_xlfn.IFS(M718&gt;L718,"YES",AND(M718&gt;0,M718&lt;L718),"NO",OR(M718=0,M718="",""),"")</f>
        <v/>
      </c>
      <c r="O718" s="4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1:26">
      <c r="A719" s="37"/>
      <c r="B719" s="68">
        <f>IFERROR(_xlfn.XLOOKUP(A719,'3-Step Check'!A:A,'3-Step Check'!M:M,,0),"")</f>
        <v>0</v>
      </c>
      <c r="C719" s="16">
        <f>_xlfn.XLOOKUP(A719,'3-Step Check'!A:A,'3-Step Check'!G:G,,0)</f>
        <v>0</v>
      </c>
      <c r="D719" s="16">
        <f>_xlfn.XLOOKUP(A719,'3-Step Check'!A:A,'3-Step Check'!F:F,,0)</f>
        <v>0</v>
      </c>
      <c r="E719" s="39"/>
      <c r="F719" s="40">
        <f t="shared" si="14"/>
        <v>0</v>
      </c>
      <c r="G719" s="41" t="str">
        <f t="shared" si="15"/>
        <v xml:space="preserve"> </v>
      </c>
      <c r="H719" s="42">
        <f t="shared" si="16"/>
        <v>0</v>
      </c>
      <c r="I719" s="43" t="str">
        <f t="shared" si="17"/>
        <v xml:space="preserve"> </v>
      </c>
      <c r="J719" s="44">
        <f t="shared" si="18"/>
        <v>0</v>
      </c>
      <c r="K719" s="45" t="str">
        <f t="shared" si="19"/>
        <v xml:space="preserve"> </v>
      </c>
      <c r="L719" s="46">
        <f t="shared" si="20"/>
        <v>0</v>
      </c>
      <c r="M719" s="47"/>
      <c r="N719" s="48" t="str" cm="1">
        <f t="array" ref="N719">_xlfn.IFS(M719&gt;L719,"YES",AND(M719&gt;0,M719&lt;L719),"NO",OR(M719=0,M719="",""),"")</f>
        <v/>
      </c>
      <c r="O719" s="4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1:26">
      <c r="A720" s="37"/>
      <c r="B720" s="68">
        <f>IFERROR(_xlfn.XLOOKUP(A720,'3-Step Check'!A:A,'3-Step Check'!M:M,,0),"")</f>
        <v>0</v>
      </c>
      <c r="C720" s="16">
        <f>_xlfn.XLOOKUP(A720,'3-Step Check'!A:A,'3-Step Check'!G:G,,0)</f>
        <v>0</v>
      </c>
      <c r="D720" s="16">
        <f>_xlfn.XLOOKUP(A720,'3-Step Check'!A:A,'3-Step Check'!F:F,,0)</f>
        <v>0</v>
      </c>
      <c r="E720" s="39"/>
      <c r="F720" s="40">
        <f t="shared" si="14"/>
        <v>0</v>
      </c>
      <c r="G720" s="41" t="str">
        <f t="shared" si="15"/>
        <v xml:space="preserve"> </v>
      </c>
      <c r="H720" s="42">
        <f t="shared" si="16"/>
        <v>0</v>
      </c>
      <c r="I720" s="43" t="str">
        <f t="shared" si="17"/>
        <v xml:space="preserve"> </v>
      </c>
      <c r="J720" s="44">
        <f t="shared" si="18"/>
        <v>0</v>
      </c>
      <c r="K720" s="45" t="str">
        <f t="shared" si="19"/>
        <v xml:space="preserve"> </v>
      </c>
      <c r="L720" s="46">
        <f t="shared" si="20"/>
        <v>0</v>
      </c>
      <c r="M720" s="47"/>
      <c r="N720" s="48" t="str" cm="1">
        <f t="array" ref="N720">_xlfn.IFS(M720&gt;L720,"YES",AND(M720&gt;0,M720&lt;L720),"NO",OR(M720=0,M720="",""),"")</f>
        <v/>
      </c>
      <c r="O720" s="4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1:26">
      <c r="A721" s="37"/>
      <c r="B721" s="68">
        <f>IFERROR(_xlfn.XLOOKUP(A721,'3-Step Check'!A:A,'3-Step Check'!M:M,,0),"")</f>
        <v>0</v>
      </c>
      <c r="C721" s="16">
        <f>_xlfn.XLOOKUP(A721,'3-Step Check'!A:A,'3-Step Check'!G:G,,0)</f>
        <v>0</v>
      </c>
      <c r="D721" s="16">
        <f>_xlfn.XLOOKUP(A721,'3-Step Check'!A:A,'3-Step Check'!F:F,,0)</f>
        <v>0</v>
      </c>
      <c r="E721" s="39"/>
      <c r="F721" s="40">
        <f t="shared" si="14"/>
        <v>0</v>
      </c>
      <c r="G721" s="41" t="str">
        <f t="shared" si="15"/>
        <v xml:space="preserve"> </v>
      </c>
      <c r="H721" s="42">
        <f t="shared" si="16"/>
        <v>0</v>
      </c>
      <c r="I721" s="43" t="str">
        <f t="shared" si="17"/>
        <v xml:space="preserve"> </v>
      </c>
      <c r="J721" s="44">
        <f t="shared" si="18"/>
        <v>0</v>
      </c>
      <c r="K721" s="45" t="str">
        <f t="shared" si="19"/>
        <v xml:space="preserve"> </v>
      </c>
      <c r="L721" s="46">
        <f t="shared" si="20"/>
        <v>0</v>
      </c>
      <c r="M721" s="47"/>
      <c r="N721" s="48" t="str" cm="1">
        <f t="array" ref="N721">_xlfn.IFS(M721&gt;L721,"YES",AND(M721&gt;0,M721&lt;L721),"NO",OR(M721=0,M721="",""),"")</f>
        <v/>
      </c>
      <c r="O721" s="4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1:26">
      <c r="A722" s="37"/>
      <c r="B722" s="68">
        <f>IFERROR(_xlfn.XLOOKUP(A722,'3-Step Check'!A:A,'3-Step Check'!M:M,,0),"")</f>
        <v>0</v>
      </c>
      <c r="C722" s="16">
        <f>_xlfn.XLOOKUP(A722,'3-Step Check'!A:A,'3-Step Check'!G:G,,0)</f>
        <v>0</v>
      </c>
      <c r="D722" s="16">
        <f>_xlfn.XLOOKUP(A722,'3-Step Check'!A:A,'3-Step Check'!F:F,,0)</f>
        <v>0</v>
      </c>
      <c r="E722" s="39"/>
      <c r="F722" s="40">
        <f t="shared" si="14"/>
        <v>0</v>
      </c>
      <c r="G722" s="41" t="str">
        <f t="shared" si="15"/>
        <v xml:space="preserve"> </v>
      </c>
      <c r="H722" s="42">
        <f t="shared" si="16"/>
        <v>0</v>
      </c>
      <c r="I722" s="43" t="str">
        <f t="shared" si="17"/>
        <v xml:space="preserve"> </v>
      </c>
      <c r="J722" s="44">
        <f t="shared" si="18"/>
        <v>0</v>
      </c>
      <c r="K722" s="45" t="str">
        <f t="shared" si="19"/>
        <v xml:space="preserve"> </v>
      </c>
      <c r="L722" s="46">
        <f t="shared" si="20"/>
        <v>0</v>
      </c>
      <c r="M722" s="47"/>
      <c r="N722" s="48" t="str" cm="1">
        <f t="array" ref="N722">_xlfn.IFS(M722&gt;L722,"YES",AND(M722&gt;0,M722&lt;L722),"NO",OR(M722=0,M722="",""),"")</f>
        <v/>
      </c>
      <c r="O722" s="4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1:26">
      <c r="A723" s="37"/>
      <c r="B723" s="68">
        <f>IFERROR(_xlfn.XLOOKUP(A723,'3-Step Check'!A:A,'3-Step Check'!M:M,,0),"")</f>
        <v>0</v>
      </c>
      <c r="C723" s="16">
        <f>_xlfn.XLOOKUP(A723,'3-Step Check'!A:A,'3-Step Check'!G:G,,0)</f>
        <v>0</v>
      </c>
      <c r="D723" s="16">
        <f>_xlfn.XLOOKUP(A723,'3-Step Check'!A:A,'3-Step Check'!F:F,,0)</f>
        <v>0</v>
      </c>
      <c r="E723" s="39"/>
      <c r="F723" s="40">
        <f t="shared" si="14"/>
        <v>0</v>
      </c>
      <c r="G723" s="41" t="str">
        <f t="shared" si="15"/>
        <v xml:space="preserve"> </v>
      </c>
      <c r="H723" s="42">
        <f t="shared" si="16"/>
        <v>0</v>
      </c>
      <c r="I723" s="43" t="str">
        <f t="shared" si="17"/>
        <v xml:space="preserve"> </v>
      </c>
      <c r="J723" s="44">
        <f t="shared" si="18"/>
        <v>0</v>
      </c>
      <c r="K723" s="45" t="str">
        <f t="shared" si="19"/>
        <v xml:space="preserve"> </v>
      </c>
      <c r="L723" s="46">
        <f t="shared" si="20"/>
        <v>0</v>
      </c>
      <c r="M723" s="47"/>
      <c r="N723" s="48" t="str" cm="1">
        <f t="array" ref="N723">_xlfn.IFS(M723&gt;L723,"YES",AND(M723&gt;0,M723&lt;L723),"NO",OR(M723=0,M723="",""),"")</f>
        <v/>
      </c>
      <c r="O723" s="4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1:26">
      <c r="A724" s="37"/>
      <c r="B724" s="68">
        <f>IFERROR(_xlfn.XLOOKUP(A724,'3-Step Check'!A:A,'3-Step Check'!M:M,,0),"")</f>
        <v>0</v>
      </c>
      <c r="C724" s="16">
        <f>_xlfn.XLOOKUP(A724,'3-Step Check'!A:A,'3-Step Check'!G:G,,0)</f>
        <v>0</v>
      </c>
      <c r="D724" s="16">
        <f>_xlfn.XLOOKUP(A724,'3-Step Check'!A:A,'3-Step Check'!F:F,,0)</f>
        <v>0</v>
      </c>
      <c r="E724" s="39"/>
      <c r="F724" s="40">
        <f t="shared" si="14"/>
        <v>0</v>
      </c>
      <c r="G724" s="41" t="str">
        <f t="shared" si="15"/>
        <v xml:space="preserve"> </v>
      </c>
      <c r="H724" s="42">
        <f t="shared" si="16"/>
        <v>0</v>
      </c>
      <c r="I724" s="43" t="str">
        <f t="shared" si="17"/>
        <v xml:space="preserve"> </v>
      </c>
      <c r="J724" s="44">
        <f t="shared" si="18"/>
        <v>0</v>
      </c>
      <c r="K724" s="45" t="str">
        <f t="shared" si="19"/>
        <v xml:space="preserve"> </v>
      </c>
      <c r="L724" s="46">
        <f t="shared" si="20"/>
        <v>0</v>
      </c>
      <c r="M724" s="47"/>
      <c r="N724" s="48" t="str" cm="1">
        <f t="array" ref="N724">_xlfn.IFS(M724&gt;L724,"YES",AND(M724&gt;0,M724&lt;L724),"NO",OR(M724=0,M724="",""),"")</f>
        <v/>
      </c>
      <c r="O724" s="4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1:26">
      <c r="A725" s="37"/>
      <c r="B725" s="68">
        <f>IFERROR(_xlfn.XLOOKUP(A725,'3-Step Check'!A:A,'3-Step Check'!M:M,,0),"")</f>
        <v>0</v>
      </c>
      <c r="C725" s="16">
        <f>_xlfn.XLOOKUP(A725,'3-Step Check'!A:A,'3-Step Check'!G:G,,0)</f>
        <v>0</v>
      </c>
      <c r="D725" s="16">
        <f>_xlfn.XLOOKUP(A725,'3-Step Check'!A:A,'3-Step Check'!F:F,,0)</f>
        <v>0</v>
      </c>
      <c r="E725" s="39"/>
      <c r="F725" s="40">
        <f t="shared" si="14"/>
        <v>0</v>
      </c>
      <c r="G725" s="41" t="str">
        <f t="shared" si="15"/>
        <v xml:space="preserve"> </v>
      </c>
      <c r="H725" s="42">
        <f t="shared" si="16"/>
        <v>0</v>
      </c>
      <c r="I725" s="43" t="str">
        <f t="shared" si="17"/>
        <v xml:space="preserve"> </v>
      </c>
      <c r="J725" s="44">
        <f t="shared" si="18"/>
        <v>0</v>
      </c>
      <c r="K725" s="45" t="str">
        <f t="shared" si="19"/>
        <v xml:space="preserve"> </v>
      </c>
      <c r="L725" s="46">
        <f t="shared" si="20"/>
        <v>0</v>
      </c>
      <c r="M725" s="47"/>
      <c r="N725" s="48" t="str" cm="1">
        <f t="array" ref="N725">_xlfn.IFS(M725&gt;L725,"YES",AND(M725&gt;0,M725&lt;L725),"NO",OR(M725=0,M725="",""),"")</f>
        <v/>
      </c>
      <c r="O725" s="4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1:26">
      <c r="A726" s="37"/>
      <c r="B726" s="68">
        <f>IFERROR(_xlfn.XLOOKUP(A726,'3-Step Check'!A:A,'3-Step Check'!M:M,,0),"")</f>
        <v>0</v>
      </c>
      <c r="C726" s="16">
        <f>_xlfn.XLOOKUP(A726,'3-Step Check'!A:A,'3-Step Check'!G:G,,0)</f>
        <v>0</v>
      </c>
      <c r="D726" s="16">
        <f>_xlfn.XLOOKUP(A726,'3-Step Check'!A:A,'3-Step Check'!F:F,,0)</f>
        <v>0</v>
      </c>
      <c r="E726" s="39"/>
      <c r="F726" s="40">
        <f t="shared" si="14"/>
        <v>0</v>
      </c>
      <c r="G726" s="41" t="str">
        <f t="shared" si="15"/>
        <v xml:space="preserve"> </v>
      </c>
      <c r="H726" s="42">
        <f t="shared" si="16"/>
        <v>0</v>
      </c>
      <c r="I726" s="43" t="str">
        <f t="shared" si="17"/>
        <v xml:space="preserve"> </v>
      </c>
      <c r="J726" s="44">
        <f t="shared" si="18"/>
        <v>0</v>
      </c>
      <c r="K726" s="45" t="str">
        <f t="shared" si="19"/>
        <v xml:space="preserve"> </v>
      </c>
      <c r="L726" s="46">
        <f t="shared" si="20"/>
        <v>0</v>
      </c>
      <c r="M726" s="47"/>
      <c r="N726" s="48" t="str" cm="1">
        <f t="array" ref="N726">_xlfn.IFS(M726&gt;L726,"YES",AND(M726&gt;0,M726&lt;L726),"NO",OR(M726=0,M726="",""),"")</f>
        <v/>
      </c>
      <c r="O726" s="4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1:26">
      <c r="A727" s="37"/>
      <c r="B727" s="68">
        <f>IFERROR(_xlfn.XLOOKUP(A727,'3-Step Check'!A:A,'3-Step Check'!M:M,,0),"")</f>
        <v>0</v>
      </c>
      <c r="C727" s="16">
        <f>_xlfn.XLOOKUP(A727,'3-Step Check'!A:A,'3-Step Check'!G:G,,0)</f>
        <v>0</v>
      </c>
      <c r="D727" s="16">
        <f>_xlfn.XLOOKUP(A727,'3-Step Check'!A:A,'3-Step Check'!F:F,,0)</f>
        <v>0</v>
      </c>
      <c r="E727" s="39"/>
      <c r="F727" s="40">
        <f t="shared" si="14"/>
        <v>0</v>
      </c>
      <c r="G727" s="41" t="str">
        <f t="shared" si="15"/>
        <v xml:space="preserve"> </v>
      </c>
      <c r="H727" s="42">
        <f t="shared" si="16"/>
        <v>0</v>
      </c>
      <c r="I727" s="43" t="str">
        <f t="shared" si="17"/>
        <v xml:space="preserve"> </v>
      </c>
      <c r="J727" s="44">
        <f t="shared" si="18"/>
        <v>0</v>
      </c>
      <c r="K727" s="45" t="str">
        <f t="shared" si="19"/>
        <v xml:space="preserve"> </v>
      </c>
      <c r="L727" s="46">
        <f t="shared" si="20"/>
        <v>0</v>
      </c>
      <c r="M727" s="47"/>
      <c r="N727" s="48" t="str" cm="1">
        <f t="array" ref="N727">_xlfn.IFS(M727&gt;L727,"YES",AND(M727&gt;0,M727&lt;L727),"NO",OR(M727=0,M727="",""),"")</f>
        <v/>
      </c>
      <c r="O727" s="4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1:26">
      <c r="A728" s="37"/>
      <c r="B728" s="68">
        <f>IFERROR(_xlfn.XLOOKUP(A728,'3-Step Check'!A:A,'3-Step Check'!M:M,,0),"")</f>
        <v>0</v>
      </c>
      <c r="C728" s="16">
        <f>_xlfn.XLOOKUP(A728,'3-Step Check'!A:A,'3-Step Check'!G:G,,0)</f>
        <v>0</v>
      </c>
      <c r="D728" s="16">
        <f>_xlfn.XLOOKUP(A728,'3-Step Check'!A:A,'3-Step Check'!F:F,,0)</f>
        <v>0</v>
      </c>
      <c r="E728" s="39"/>
      <c r="F728" s="40">
        <f t="shared" si="14"/>
        <v>0</v>
      </c>
      <c r="G728" s="41" t="str">
        <f t="shared" si="15"/>
        <v xml:space="preserve"> </v>
      </c>
      <c r="H728" s="42">
        <f t="shared" si="16"/>
        <v>0</v>
      </c>
      <c r="I728" s="43" t="str">
        <f t="shared" si="17"/>
        <v xml:space="preserve"> </v>
      </c>
      <c r="J728" s="44">
        <f t="shared" si="18"/>
        <v>0</v>
      </c>
      <c r="K728" s="45" t="str">
        <f t="shared" si="19"/>
        <v xml:space="preserve"> </v>
      </c>
      <c r="L728" s="46">
        <f t="shared" si="20"/>
        <v>0</v>
      </c>
      <c r="M728" s="47"/>
      <c r="N728" s="48" t="str" cm="1">
        <f t="array" ref="N728">_xlfn.IFS(M728&gt;L728,"YES",AND(M728&gt;0,M728&lt;L728),"NO",OR(M728=0,M728="",""),"")</f>
        <v/>
      </c>
      <c r="O728" s="4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1:26">
      <c r="A729" s="37"/>
      <c r="B729" s="68">
        <f>IFERROR(_xlfn.XLOOKUP(A729,'3-Step Check'!A:A,'3-Step Check'!M:M,,0),"")</f>
        <v>0</v>
      </c>
      <c r="C729" s="16">
        <f>_xlfn.XLOOKUP(A729,'3-Step Check'!A:A,'3-Step Check'!G:G,,0)</f>
        <v>0</v>
      </c>
      <c r="D729" s="16">
        <f>_xlfn.XLOOKUP(A729,'3-Step Check'!A:A,'3-Step Check'!F:F,,0)</f>
        <v>0</v>
      </c>
      <c r="E729" s="39"/>
      <c r="F729" s="40">
        <f t="shared" si="14"/>
        <v>0</v>
      </c>
      <c r="G729" s="41" t="str">
        <f t="shared" si="15"/>
        <v xml:space="preserve"> </v>
      </c>
      <c r="H729" s="42">
        <f t="shared" si="16"/>
        <v>0</v>
      </c>
      <c r="I729" s="43" t="str">
        <f t="shared" si="17"/>
        <v xml:space="preserve"> </v>
      </c>
      <c r="J729" s="44">
        <f t="shared" si="18"/>
        <v>0</v>
      </c>
      <c r="K729" s="45" t="str">
        <f t="shared" si="19"/>
        <v xml:space="preserve"> </v>
      </c>
      <c r="L729" s="46">
        <f t="shared" si="20"/>
        <v>0</v>
      </c>
      <c r="M729" s="47"/>
      <c r="N729" s="48" t="str" cm="1">
        <f t="array" ref="N729">_xlfn.IFS(M729&gt;L729,"YES",AND(M729&gt;0,M729&lt;L729),"NO",OR(M729=0,M729="",""),"")</f>
        <v/>
      </c>
      <c r="O729" s="4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1:26">
      <c r="A730" s="37"/>
      <c r="B730" s="68">
        <f>IFERROR(_xlfn.XLOOKUP(A730,'3-Step Check'!A:A,'3-Step Check'!M:M,,0),"")</f>
        <v>0</v>
      </c>
      <c r="C730" s="16">
        <f>_xlfn.XLOOKUP(A730,'3-Step Check'!A:A,'3-Step Check'!G:G,,0)</f>
        <v>0</v>
      </c>
      <c r="D730" s="16">
        <f>_xlfn.XLOOKUP(A730,'3-Step Check'!A:A,'3-Step Check'!F:F,,0)</f>
        <v>0</v>
      </c>
      <c r="E730" s="39"/>
      <c r="F730" s="40">
        <f t="shared" si="14"/>
        <v>0</v>
      </c>
      <c r="G730" s="41" t="str">
        <f t="shared" si="15"/>
        <v xml:space="preserve"> </v>
      </c>
      <c r="H730" s="42">
        <f t="shared" si="16"/>
        <v>0</v>
      </c>
      <c r="I730" s="43" t="str">
        <f t="shared" si="17"/>
        <v xml:space="preserve"> </v>
      </c>
      <c r="J730" s="44">
        <f t="shared" si="18"/>
        <v>0</v>
      </c>
      <c r="K730" s="45" t="str">
        <f t="shared" si="19"/>
        <v xml:space="preserve"> </v>
      </c>
      <c r="L730" s="46">
        <f t="shared" si="20"/>
        <v>0</v>
      </c>
      <c r="M730" s="47"/>
      <c r="N730" s="48" t="str" cm="1">
        <f t="array" ref="N730">_xlfn.IFS(M730&gt;L730,"YES",AND(M730&gt;0,M730&lt;L730),"NO",OR(M730=0,M730="",""),"")</f>
        <v/>
      </c>
      <c r="O730" s="4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1:26">
      <c r="A731" s="37"/>
      <c r="B731" s="68">
        <f>IFERROR(_xlfn.XLOOKUP(A731,'3-Step Check'!A:A,'3-Step Check'!M:M,,0),"")</f>
        <v>0</v>
      </c>
      <c r="C731" s="16">
        <f>_xlfn.XLOOKUP(A731,'3-Step Check'!A:A,'3-Step Check'!G:G,,0)</f>
        <v>0</v>
      </c>
      <c r="D731" s="16">
        <f>_xlfn.XLOOKUP(A731,'3-Step Check'!A:A,'3-Step Check'!F:F,,0)</f>
        <v>0</v>
      </c>
      <c r="E731" s="39"/>
      <c r="F731" s="40">
        <f t="shared" si="14"/>
        <v>0</v>
      </c>
      <c r="G731" s="41" t="str">
        <f t="shared" si="15"/>
        <v xml:space="preserve"> </v>
      </c>
      <c r="H731" s="42">
        <f t="shared" si="16"/>
        <v>0</v>
      </c>
      <c r="I731" s="43" t="str">
        <f t="shared" si="17"/>
        <v xml:space="preserve"> </v>
      </c>
      <c r="J731" s="44">
        <f t="shared" si="18"/>
        <v>0</v>
      </c>
      <c r="K731" s="45" t="str">
        <f t="shared" si="19"/>
        <v xml:space="preserve"> </v>
      </c>
      <c r="L731" s="46">
        <f t="shared" si="20"/>
        <v>0</v>
      </c>
      <c r="M731" s="47"/>
      <c r="N731" s="48" t="str" cm="1">
        <f t="array" ref="N731">_xlfn.IFS(M731&gt;L731,"YES",AND(M731&gt;0,M731&lt;L731),"NO",OR(M731=0,M731="",""),"")</f>
        <v/>
      </c>
      <c r="O731" s="4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1:26">
      <c r="A732" s="37"/>
      <c r="B732" s="68">
        <f>IFERROR(_xlfn.XLOOKUP(A732,'3-Step Check'!A:A,'3-Step Check'!M:M,,0),"")</f>
        <v>0</v>
      </c>
      <c r="C732" s="16">
        <f>_xlfn.XLOOKUP(A732,'3-Step Check'!A:A,'3-Step Check'!G:G,,0)</f>
        <v>0</v>
      </c>
      <c r="D732" s="16">
        <f>_xlfn.XLOOKUP(A732,'3-Step Check'!A:A,'3-Step Check'!F:F,,0)</f>
        <v>0</v>
      </c>
      <c r="E732" s="39"/>
      <c r="F732" s="40">
        <f t="shared" si="14"/>
        <v>0</v>
      </c>
      <c r="G732" s="41" t="str">
        <f t="shared" si="15"/>
        <v xml:space="preserve"> </v>
      </c>
      <c r="H732" s="42">
        <f t="shared" si="16"/>
        <v>0</v>
      </c>
      <c r="I732" s="43" t="str">
        <f t="shared" si="17"/>
        <v xml:space="preserve"> </v>
      </c>
      <c r="J732" s="44">
        <f t="shared" si="18"/>
        <v>0</v>
      </c>
      <c r="K732" s="45" t="str">
        <f t="shared" si="19"/>
        <v xml:space="preserve"> </v>
      </c>
      <c r="L732" s="46">
        <f t="shared" si="20"/>
        <v>0</v>
      </c>
      <c r="M732" s="47"/>
      <c r="N732" s="48" t="str" cm="1">
        <f t="array" ref="N732">_xlfn.IFS(M732&gt;L732,"YES",AND(M732&gt;0,M732&lt;L732),"NO",OR(M732=0,M732="",""),"")</f>
        <v/>
      </c>
      <c r="O732" s="4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1:26">
      <c r="A733" s="37"/>
      <c r="B733" s="68">
        <f>IFERROR(_xlfn.XLOOKUP(A733,'3-Step Check'!A:A,'3-Step Check'!M:M,,0),"")</f>
        <v>0</v>
      </c>
      <c r="C733" s="16">
        <f>_xlfn.XLOOKUP(A733,'3-Step Check'!A:A,'3-Step Check'!G:G,,0)</f>
        <v>0</v>
      </c>
      <c r="D733" s="16">
        <f>_xlfn.XLOOKUP(A733,'3-Step Check'!A:A,'3-Step Check'!F:F,,0)</f>
        <v>0</v>
      </c>
      <c r="E733" s="39"/>
      <c r="F733" s="40">
        <f t="shared" si="14"/>
        <v>0</v>
      </c>
      <c r="G733" s="41" t="str">
        <f t="shared" si="15"/>
        <v xml:space="preserve"> </v>
      </c>
      <c r="H733" s="42">
        <f t="shared" si="16"/>
        <v>0</v>
      </c>
      <c r="I733" s="43" t="str">
        <f t="shared" si="17"/>
        <v xml:space="preserve"> </v>
      </c>
      <c r="J733" s="44">
        <f t="shared" si="18"/>
        <v>0</v>
      </c>
      <c r="K733" s="45" t="str">
        <f t="shared" si="19"/>
        <v xml:space="preserve"> </v>
      </c>
      <c r="L733" s="46">
        <f t="shared" si="20"/>
        <v>0</v>
      </c>
      <c r="M733" s="47"/>
      <c r="N733" s="48" t="str" cm="1">
        <f t="array" ref="N733">_xlfn.IFS(M733&gt;L733,"YES",AND(M733&gt;0,M733&lt;L733),"NO",OR(M733=0,M733="",""),"")</f>
        <v/>
      </c>
      <c r="O733" s="4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1:26">
      <c r="A734" s="37"/>
      <c r="B734" s="68">
        <f>IFERROR(_xlfn.XLOOKUP(A734,'3-Step Check'!A:A,'3-Step Check'!M:M,,0),"")</f>
        <v>0</v>
      </c>
      <c r="C734" s="16">
        <f>_xlfn.XLOOKUP(A734,'3-Step Check'!A:A,'3-Step Check'!G:G,,0)</f>
        <v>0</v>
      </c>
      <c r="D734" s="16">
        <f>_xlfn.XLOOKUP(A734,'3-Step Check'!A:A,'3-Step Check'!F:F,,0)</f>
        <v>0</v>
      </c>
      <c r="E734" s="39"/>
      <c r="F734" s="40">
        <f t="shared" si="14"/>
        <v>0</v>
      </c>
      <c r="G734" s="41" t="str">
        <f t="shared" si="15"/>
        <v xml:space="preserve"> </v>
      </c>
      <c r="H734" s="42">
        <f t="shared" si="16"/>
        <v>0</v>
      </c>
      <c r="I734" s="43" t="str">
        <f t="shared" si="17"/>
        <v xml:space="preserve"> </v>
      </c>
      <c r="J734" s="44">
        <f t="shared" si="18"/>
        <v>0</v>
      </c>
      <c r="K734" s="45" t="str">
        <f t="shared" si="19"/>
        <v xml:space="preserve"> </v>
      </c>
      <c r="L734" s="46">
        <f t="shared" si="20"/>
        <v>0</v>
      </c>
      <c r="M734" s="47"/>
      <c r="N734" s="48" t="str" cm="1">
        <f t="array" ref="N734">_xlfn.IFS(M734&gt;L734,"YES",AND(M734&gt;0,M734&lt;L734),"NO",OR(M734=0,M734="",""),"")</f>
        <v/>
      </c>
      <c r="O734" s="4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1:26">
      <c r="A735" s="37"/>
      <c r="B735" s="68">
        <f>IFERROR(_xlfn.XLOOKUP(A735,'3-Step Check'!A:A,'3-Step Check'!M:M,,0),"")</f>
        <v>0</v>
      </c>
      <c r="C735" s="16">
        <f>_xlfn.XLOOKUP(A735,'3-Step Check'!A:A,'3-Step Check'!G:G,,0)</f>
        <v>0</v>
      </c>
      <c r="D735" s="16">
        <f>_xlfn.XLOOKUP(A735,'3-Step Check'!A:A,'3-Step Check'!F:F,,0)</f>
        <v>0</v>
      </c>
      <c r="E735" s="39"/>
      <c r="F735" s="40">
        <f t="shared" si="14"/>
        <v>0</v>
      </c>
      <c r="G735" s="41" t="str">
        <f t="shared" si="15"/>
        <v xml:space="preserve"> </v>
      </c>
      <c r="H735" s="42">
        <f t="shared" si="16"/>
        <v>0</v>
      </c>
      <c r="I735" s="43" t="str">
        <f t="shared" si="17"/>
        <v xml:space="preserve"> </v>
      </c>
      <c r="J735" s="44">
        <f t="shared" si="18"/>
        <v>0</v>
      </c>
      <c r="K735" s="45" t="str">
        <f t="shared" si="19"/>
        <v xml:space="preserve"> </v>
      </c>
      <c r="L735" s="46">
        <f t="shared" si="20"/>
        <v>0</v>
      </c>
      <c r="M735" s="47"/>
      <c r="N735" s="48" t="str" cm="1">
        <f t="array" ref="N735">_xlfn.IFS(M735&gt;L735,"YES",AND(M735&gt;0,M735&lt;L735),"NO",OR(M735=0,M735="",""),"")</f>
        <v/>
      </c>
      <c r="O735" s="4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1:26">
      <c r="A736" s="37"/>
      <c r="B736" s="68">
        <f>IFERROR(_xlfn.XLOOKUP(A736,'3-Step Check'!A:A,'3-Step Check'!M:M,,0),"")</f>
        <v>0</v>
      </c>
      <c r="C736" s="16">
        <f>_xlfn.XLOOKUP(A736,'3-Step Check'!A:A,'3-Step Check'!G:G,,0)</f>
        <v>0</v>
      </c>
      <c r="D736" s="16">
        <f>_xlfn.XLOOKUP(A736,'3-Step Check'!A:A,'3-Step Check'!F:F,,0)</f>
        <v>0</v>
      </c>
      <c r="E736" s="39"/>
      <c r="F736" s="40">
        <f t="shared" si="14"/>
        <v>0</v>
      </c>
      <c r="G736" s="41" t="str">
        <f t="shared" si="15"/>
        <v xml:space="preserve"> </v>
      </c>
      <c r="H736" s="42">
        <f t="shared" si="16"/>
        <v>0</v>
      </c>
      <c r="I736" s="43" t="str">
        <f t="shared" si="17"/>
        <v xml:space="preserve"> </v>
      </c>
      <c r="J736" s="44">
        <f t="shared" si="18"/>
        <v>0</v>
      </c>
      <c r="K736" s="45" t="str">
        <f t="shared" si="19"/>
        <v xml:space="preserve"> </v>
      </c>
      <c r="L736" s="46">
        <f t="shared" si="20"/>
        <v>0</v>
      </c>
      <c r="M736" s="47"/>
      <c r="N736" s="48" t="str" cm="1">
        <f t="array" ref="N736">_xlfn.IFS(M736&gt;L736,"YES",AND(M736&gt;0,M736&lt;L736),"NO",OR(M736=0,M736="",""),"")</f>
        <v/>
      </c>
      <c r="O736" s="4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1:26">
      <c r="A737" s="37"/>
      <c r="B737" s="68">
        <f>IFERROR(_xlfn.XLOOKUP(A737,'3-Step Check'!A:A,'3-Step Check'!M:M,,0),"")</f>
        <v>0</v>
      </c>
      <c r="C737" s="16">
        <f>_xlfn.XLOOKUP(A737,'3-Step Check'!A:A,'3-Step Check'!G:G,,0)</f>
        <v>0</v>
      </c>
      <c r="D737" s="16">
        <f>_xlfn.XLOOKUP(A737,'3-Step Check'!A:A,'3-Step Check'!F:F,,0)</f>
        <v>0</v>
      </c>
      <c r="E737" s="39"/>
      <c r="F737" s="40">
        <f t="shared" si="14"/>
        <v>0</v>
      </c>
      <c r="G737" s="41" t="str">
        <f t="shared" si="15"/>
        <v xml:space="preserve"> </v>
      </c>
      <c r="H737" s="42">
        <f t="shared" si="16"/>
        <v>0</v>
      </c>
      <c r="I737" s="43" t="str">
        <f t="shared" si="17"/>
        <v xml:space="preserve"> </v>
      </c>
      <c r="J737" s="44">
        <f t="shared" si="18"/>
        <v>0</v>
      </c>
      <c r="K737" s="45" t="str">
        <f t="shared" si="19"/>
        <v xml:space="preserve"> </v>
      </c>
      <c r="L737" s="46">
        <f t="shared" si="20"/>
        <v>0</v>
      </c>
      <c r="M737" s="47"/>
      <c r="N737" s="48" t="str" cm="1">
        <f t="array" ref="N737">_xlfn.IFS(M737&gt;L737,"YES",AND(M737&gt;0,M737&lt;L737),"NO",OR(M737=0,M737="",""),"")</f>
        <v/>
      </c>
      <c r="O737" s="4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1:26">
      <c r="A738" s="37"/>
      <c r="B738" s="68">
        <f>IFERROR(_xlfn.XLOOKUP(A738,'3-Step Check'!A:A,'3-Step Check'!M:M,,0),"")</f>
        <v>0</v>
      </c>
      <c r="C738" s="16">
        <f>_xlfn.XLOOKUP(A738,'3-Step Check'!A:A,'3-Step Check'!G:G,,0)</f>
        <v>0</v>
      </c>
      <c r="D738" s="16">
        <f>_xlfn.XLOOKUP(A738,'3-Step Check'!A:A,'3-Step Check'!F:F,,0)</f>
        <v>0</v>
      </c>
      <c r="E738" s="39"/>
      <c r="F738" s="40">
        <f t="shared" si="14"/>
        <v>0</v>
      </c>
      <c r="G738" s="41" t="str">
        <f t="shared" si="15"/>
        <v xml:space="preserve"> </v>
      </c>
      <c r="H738" s="42">
        <f t="shared" si="16"/>
        <v>0</v>
      </c>
      <c r="I738" s="43" t="str">
        <f t="shared" si="17"/>
        <v xml:space="preserve"> </v>
      </c>
      <c r="J738" s="44">
        <f t="shared" si="18"/>
        <v>0</v>
      </c>
      <c r="K738" s="45" t="str">
        <f t="shared" si="19"/>
        <v xml:space="preserve"> </v>
      </c>
      <c r="L738" s="46">
        <f t="shared" si="20"/>
        <v>0</v>
      </c>
      <c r="M738" s="47"/>
      <c r="N738" s="48" t="str" cm="1">
        <f t="array" ref="N738">_xlfn.IFS(M738&gt;L738,"YES",AND(M738&gt;0,M738&lt;L738),"NO",OR(M738=0,M738="",""),"")</f>
        <v/>
      </c>
      <c r="O738" s="4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1:26">
      <c r="A739" s="37"/>
      <c r="B739" s="68">
        <f>IFERROR(_xlfn.XLOOKUP(A739,'3-Step Check'!A:A,'3-Step Check'!M:M,,0),"")</f>
        <v>0</v>
      </c>
      <c r="C739" s="16">
        <f>_xlfn.XLOOKUP(A739,'3-Step Check'!A:A,'3-Step Check'!G:G,,0)</f>
        <v>0</v>
      </c>
      <c r="D739" s="16">
        <f>_xlfn.XLOOKUP(A739,'3-Step Check'!A:A,'3-Step Check'!F:F,,0)</f>
        <v>0</v>
      </c>
      <c r="E739" s="39"/>
      <c r="F739" s="40">
        <f t="shared" si="14"/>
        <v>0</v>
      </c>
      <c r="G739" s="41" t="str">
        <f t="shared" si="15"/>
        <v xml:space="preserve"> </v>
      </c>
      <c r="H739" s="42">
        <f t="shared" si="16"/>
        <v>0</v>
      </c>
      <c r="I739" s="43" t="str">
        <f t="shared" si="17"/>
        <v xml:space="preserve"> </v>
      </c>
      <c r="J739" s="44">
        <f t="shared" si="18"/>
        <v>0</v>
      </c>
      <c r="K739" s="45" t="str">
        <f t="shared" si="19"/>
        <v xml:space="preserve"> </v>
      </c>
      <c r="L739" s="46">
        <f t="shared" si="20"/>
        <v>0</v>
      </c>
      <c r="M739" s="47"/>
      <c r="N739" s="48" t="str" cm="1">
        <f t="array" ref="N739">_xlfn.IFS(M739&gt;L739,"YES",AND(M739&gt;0,M739&lt;L739),"NO",OR(M739=0,M739="",""),"")</f>
        <v/>
      </c>
      <c r="O739" s="4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1:26">
      <c r="A740" s="37"/>
      <c r="B740" s="68">
        <f>IFERROR(_xlfn.XLOOKUP(A740,'3-Step Check'!A:A,'3-Step Check'!M:M,,0),"")</f>
        <v>0</v>
      </c>
      <c r="C740" s="16">
        <f>_xlfn.XLOOKUP(A740,'3-Step Check'!A:A,'3-Step Check'!G:G,,0)</f>
        <v>0</v>
      </c>
      <c r="D740" s="16">
        <f>_xlfn.XLOOKUP(A740,'3-Step Check'!A:A,'3-Step Check'!F:F,,0)</f>
        <v>0</v>
      </c>
      <c r="E740" s="39"/>
      <c r="F740" s="40">
        <f t="shared" si="14"/>
        <v>0</v>
      </c>
      <c r="G740" s="41" t="str">
        <f t="shared" si="15"/>
        <v xml:space="preserve"> </v>
      </c>
      <c r="H740" s="42">
        <f t="shared" si="16"/>
        <v>0</v>
      </c>
      <c r="I740" s="43" t="str">
        <f t="shared" si="17"/>
        <v xml:space="preserve"> </v>
      </c>
      <c r="J740" s="44">
        <f t="shared" si="18"/>
        <v>0</v>
      </c>
      <c r="K740" s="45" t="str">
        <f t="shared" si="19"/>
        <v xml:space="preserve"> </v>
      </c>
      <c r="L740" s="46">
        <f t="shared" si="20"/>
        <v>0</v>
      </c>
      <c r="M740" s="47"/>
      <c r="N740" s="48" t="str" cm="1">
        <f t="array" ref="N740">_xlfn.IFS(M740&gt;L740,"YES",AND(M740&gt;0,M740&lt;L740),"NO",OR(M740=0,M740="",""),"")</f>
        <v/>
      </c>
      <c r="O740" s="4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1:26">
      <c r="A741" s="37"/>
      <c r="B741" s="68">
        <f>IFERROR(_xlfn.XLOOKUP(A741,'3-Step Check'!A:A,'3-Step Check'!M:M,,0),"")</f>
        <v>0</v>
      </c>
      <c r="C741" s="16">
        <f>_xlfn.XLOOKUP(A741,'3-Step Check'!A:A,'3-Step Check'!G:G,,0)</f>
        <v>0</v>
      </c>
      <c r="D741" s="16">
        <f>_xlfn.XLOOKUP(A741,'3-Step Check'!A:A,'3-Step Check'!F:F,,0)</f>
        <v>0</v>
      </c>
      <c r="E741" s="39"/>
      <c r="F741" s="40">
        <f t="shared" si="14"/>
        <v>0</v>
      </c>
      <c r="G741" s="41" t="str">
        <f t="shared" si="15"/>
        <v xml:space="preserve"> </v>
      </c>
      <c r="H741" s="42">
        <f t="shared" si="16"/>
        <v>0</v>
      </c>
      <c r="I741" s="43" t="str">
        <f t="shared" si="17"/>
        <v xml:space="preserve"> </v>
      </c>
      <c r="J741" s="44">
        <f t="shared" si="18"/>
        <v>0</v>
      </c>
      <c r="K741" s="45" t="str">
        <f t="shared" si="19"/>
        <v xml:space="preserve"> </v>
      </c>
      <c r="L741" s="46">
        <f t="shared" si="20"/>
        <v>0</v>
      </c>
      <c r="M741" s="47"/>
      <c r="N741" s="48" t="str" cm="1">
        <f t="array" ref="N741">_xlfn.IFS(M741&gt;L741,"YES",AND(M741&gt;0,M741&lt;L741),"NO",OR(M741=0,M741="",""),"")</f>
        <v/>
      </c>
      <c r="O741" s="4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1:26">
      <c r="A742" s="37"/>
      <c r="B742" s="68">
        <f>IFERROR(_xlfn.XLOOKUP(A742,'3-Step Check'!A:A,'3-Step Check'!M:M,,0),"")</f>
        <v>0</v>
      </c>
      <c r="C742" s="16">
        <f>_xlfn.XLOOKUP(A742,'3-Step Check'!A:A,'3-Step Check'!G:G,,0)</f>
        <v>0</v>
      </c>
      <c r="D742" s="16">
        <f>_xlfn.XLOOKUP(A742,'3-Step Check'!A:A,'3-Step Check'!F:F,,0)</f>
        <v>0</v>
      </c>
      <c r="E742" s="39"/>
      <c r="F742" s="40">
        <f t="shared" si="14"/>
        <v>0</v>
      </c>
      <c r="G742" s="41" t="str">
        <f t="shared" si="15"/>
        <v xml:space="preserve"> </v>
      </c>
      <c r="H742" s="42">
        <f t="shared" si="16"/>
        <v>0</v>
      </c>
      <c r="I742" s="43" t="str">
        <f t="shared" si="17"/>
        <v xml:space="preserve"> </v>
      </c>
      <c r="J742" s="44">
        <f t="shared" si="18"/>
        <v>0</v>
      </c>
      <c r="K742" s="45" t="str">
        <f t="shared" si="19"/>
        <v xml:space="preserve"> </v>
      </c>
      <c r="L742" s="46">
        <f t="shared" si="20"/>
        <v>0</v>
      </c>
      <c r="M742" s="47"/>
      <c r="N742" s="48" t="str" cm="1">
        <f t="array" ref="N742">_xlfn.IFS(M742&gt;L742,"YES",AND(M742&gt;0,M742&lt;L742),"NO",OR(M742=0,M742="",""),"")</f>
        <v/>
      </c>
      <c r="O742" s="4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1:26">
      <c r="A743" s="37"/>
      <c r="B743" s="68">
        <f>IFERROR(_xlfn.XLOOKUP(A743,'3-Step Check'!A:A,'3-Step Check'!M:M,,0),"")</f>
        <v>0</v>
      </c>
      <c r="C743" s="16">
        <f>_xlfn.XLOOKUP(A743,'3-Step Check'!A:A,'3-Step Check'!G:G,,0)</f>
        <v>0</v>
      </c>
      <c r="D743" s="16">
        <f>_xlfn.XLOOKUP(A743,'3-Step Check'!A:A,'3-Step Check'!F:F,,0)</f>
        <v>0</v>
      </c>
      <c r="E743" s="39"/>
      <c r="F743" s="40">
        <f t="shared" si="14"/>
        <v>0</v>
      </c>
      <c r="G743" s="41" t="str">
        <f t="shared" si="15"/>
        <v xml:space="preserve"> </v>
      </c>
      <c r="H743" s="42">
        <f t="shared" si="16"/>
        <v>0</v>
      </c>
      <c r="I743" s="43" t="str">
        <f t="shared" si="17"/>
        <v xml:space="preserve"> </v>
      </c>
      <c r="J743" s="44">
        <f t="shared" si="18"/>
        <v>0</v>
      </c>
      <c r="K743" s="45" t="str">
        <f t="shared" si="19"/>
        <v xml:space="preserve"> </v>
      </c>
      <c r="L743" s="46">
        <f t="shared" si="20"/>
        <v>0</v>
      </c>
      <c r="M743" s="47"/>
      <c r="N743" s="48" t="str" cm="1">
        <f t="array" ref="N743">_xlfn.IFS(M743&gt;L743,"YES",AND(M743&gt;0,M743&lt;L743),"NO",OR(M743=0,M743="",""),"")</f>
        <v/>
      </c>
      <c r="O743" s="4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1:26">
      <c r="A744" s="37"/>
      <c r="B744" s="68">
        <f>IFERROR(_xlfn.XLOOKUP(A744,'3-Step Check'!A:A,'3-Step Check'!M:M,,0),"")</f>
        <v>0</v>
      </c>
      <c r="C744" s="16">
        <f>_xlfn.XLOOKUP(A744,'3-Step Check'!A:A,'3-Step Check'!G:G,,0)</f>
        <v>0</v>
      </c>
      <c r="D744" s="16">
        <f>_xlfn.XLOOKUP(A744,'3-Step Check'!A:A,'3-Step Check'!F:F,,0)</f>
        <v>0</v>
      </c>
      <c r="E744" s="39"/>
      <c r="F744" s="40">
        <f t="shared" si="14"/>
        <v>0</v>
      </c>
      <c r="G744" s="41" t="str">
        <f t="shared" si="15"/>
        <v xml:space="preserve"> </v>
      </c>
      <c r="H744" s="42">
        <f t="shared" si="16"/>
        <v>0</v>
      </c>
      <c r="I744" s="43" t="str">
        <f t="shared" si="17"/>
        <v xml:space="preserve"> </v>
      </c>
      <c r="J744" s="44">
        <f t="shared" si="18"/>
        <v>0</v>
      </c>
      <c r="K744" s="45" t="str">
        <f t="shared" si="19"/>
        <v xml:space="preserve"> </v>
      </c>
      <c r="L744" s="46">
        <f t="shared" si="20"/>
        <v>0</v>
      </c>
      <c r="M744" s="47"/>
      <c r="N744" s="48" t="str" cm="1">
        <f t="array" ref="N744">_xlfn.IFS(M744&gt;L744,"YES",AND(M744&gt;0,M744&lt;L744),"NO",OR(M744=0,M744="",""),"")</f>
        <v/>
      </c>
      <c r="O744" s="4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1:26">
      <c r="A745" s="37"/>
      <c r="B745" s="68">
        <f>IFERROR(_xlfn.XLOOKUP(A745,'3-Step Check'!A:A,'3-Step Check'!M:M,,0),"")</f>
        <v>0</v>
      </c>
      <c r="C745" s="16">
        <f>_xlfn.XLOOKUP(A745,'3-Step Check'!A:A,'3-Step Check'!G:G,,0)</f>
        <v>0</v>
      </c>
      <c r="D745" s="16">
        <f>_xlfn.XLOOKUP(A745,'3-Step Check'!A:A,'3-Step Check'!F:F,,0)</f>
        <v>0</v>
      </c>
      <c r="E745" s="39"/>
      <c r="F745" s="40">
        <f t="shared" si="14"/>
        <v>0</v>
      </c>
      <c r="G745" s="41" t="str">
        <f t="shared" si="15"/>
        <v xml:space="preserve"> </v>
      </c>
      <c r="H745" s="42">
        <f t="shared" si="16"/>
        <v>0</v>
      </c>
      <c r="I745" s="43" t="str">
        <f t="shared" si="17"/>
        <v xml:space="preserve"> </v>
      </c>
      <c r="J745" s="44">
        <f t="shared" si="18"/>
        <v>0</v>
      </c>
      <c r="K745" s="45" t="str">
        <f t="shared" si="19"/>
        <v xml:space="preserve"> </v>
      </c>
      <c r="L745" s="46">
        <f t="shared" si="20"/>
        <v>0</v>
      </c>
      <c r="M745" s="47"/>
      <c r="N745" s="48" t="str" cm="1">
        <f t="array" ref="N745">_xlfn.IFS(M745&gt;L745,"YES",AND(M745&gt;0,M745&lt;L745),"NO",OR(M745=0,M745="",""),"")</f>
        <v/>
      </c>
      <c r="O745" s="4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1:26">
      <c r="A746" s="37"/>
      <c r="B746" s="68">
        <f>IFERROR(_xlfn.XLOOKUP(A746,'3-Step Check'!A:A,'3-Step Check'!M:M,,0),"")</f>
        <v>0</v>
      </c>
      <c r="C746" s="16">
        <f>_xlfn.XLOOKUP(A746,'3-Step Check'!A:A,'3-Step Check'!G:G,,0)</f>
        <v>0</v>
      </c>
      <c r="D746" s="16">
        <f>_xlfn.XLOOKUP(A746,'3-Step Check'!A:A,'3-Step Check'!F:F,,0)</f>
        <v>0</v>
      </c>
      <c r="E746" s="39"/>
      <c r="F746" s="40">
        <f t="shared" si="14"/>
        <v>0</v>
      </c>
      <c r="G746" s="41" t="str">
        <f t="shared" si="15"/>
        <v xml:space="preserve"> </v>
      </c>
      <c r="H746" s="42">
        <f t="shared" si="16"/>
        <v>0</v>
      </c>
      <c r="I746" s="43" t="str">
        <f t="shared" si="17"/>
        <v xml:space="preserve"> </v>
      </c>
      <c r="J746" s="44">
        <f t="shared" si="18"/>
        <v>0</v>
      </c>
      <c r="K746" s="45" t="str">
        <f t="shared" si="19"/>
        <v xml:space="preserve"> </v>
      </c>
      <c r="L746" s="46">
        <f t="shared" si="20"/>
        <v>0</v>
      </c>
      <c r="M746" s="47"/>
      <c r="N746" s="48" t="str" cm="1">
        <f t="array" ref="N746">_xlfn.IFS(M746&gt;L746,"YES",AND(M746&gt;0,M746&lt;L746),"NO",OR(M746=0,M746="",""),"")</f>
        <v/>
      </c>
      <c r="O746" s="4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1:26">
      <c r="A747" s="37"/>
      <c r="B747" s="68">
        <f>IFERROR(_xlfn.XLOOKUP(A747,'3-Step Check'!A:A,'3-Step Check'!M:M,,0),"")</f>
        <v>0</v>
      </c>
      <c r="C747" s="16">
        <f>_xlfn.XLOOKUP(A747,'3-Step Check'!A:A,'3-Step Check'!G:G,,0)</f>
        <v>0</v>
      </c>
      <c r="D747" s="16">
        <f>_xlfn.XLOOKUP(A747,'3-Step Check'!A:A,'3-Step Check'!F:F,,0)</f>
        <v>0</v>
      </c>
      <c r="E747" s="39"/>
      <c r="F747" s="40">
        <f t="shared" si="14"/>
        <v>0</v>
      </c>
      <c r="G747" s="41" t="str">
        <f t="shared" si="15"/>
        <v xml:space="preserve"> </v>
      </c>
      <c r="H747" s="42">
        <f t="shared" si="16"/>
        <v>0</v>
      </c>
      <c r="I747" s="43" t="str">
        <f t="shared" si="17"/>
        <v xml:space="preserve"> </v>
      </c>
      <c r="J747" s="44">
        <f t="shared" si="18"/>
        <v>0</v>
      </c>
      <c r="K747" s="45" t="str">
        <f t="shared" si="19"/>
        <v xml:space="preserve"> </v>
      </c>
      <c r="L747" s="46">
        <f t="shared" si="20"/>
        <v>0</v>
      </c>
      <c r="M747" s="47"/>
      <c r="N747" s="48" t="str" cm="1">
        <f t="array" ref="N747">_xlfn.IFS(M747&gt;L747,"YES",AND(M747&gt;0,M747&lt;L747),"NO",OR(M747=0,M747="",""),"")</f>
        <v/>
      </c>
      <c r="O747" s="4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1:26">
      <c r="A748" s="37"/>
      <c r="B748" s="68">
        <f>IFERROR(_xlfn.XLOOKUP(A748,'3-Step Check'!A:A,'3-Step Check'!M:M,,0),"")</f>
        <v>0</v>
      </c>
      <c r="C748" s="16">
        <f>_xlfn.XLOOKUP(A748,'3-Step Check'!A:A,'3-Step Check'!G:G,,0)</f>
        <v>0</v>
      </c>
      <c r="D748" s="16">
        <f>_xlfn.XLOOKUP(A748,'3-Step Check'!A:A,'3-Step Check'!F:F,,0)</f>
        <v>0</v>
      </c>
      <c r="E748" s="39"/>
      <c r="F748" s="40">
        <f t="shared" si="14"/>
        <v>0</v>
      </c>
      <c r="G748" s="41" t="str">
        <f t="shared" si="15"/>
        <v xml:space="preserve"> </v>
      </c>
      <c r="H748" s="42">
        <f t="shared" si="16"/>
        <v>0</v>
      </c>
      <c r="I748" s="43" t="str">
        <f t="shared" si="17"/>
        <v xml:space="preserve"> </v>
      </c>
      <c r="J748" s="44">
        <f t="shared" si="18"/>
        <v>0</v>
      </c>
      <c r="K748" s="45" t="str">
        <f t="shared" si="19"/>
        <v xml:space="preserve"> </v>
      </c>
      <c r="L748" s="46">
        <f t="shared" si="20"/>
        <v>0</v>
      </c>
      <c r="M748" s="47"/>
      <c r="N748" s="48" t="str" cm="1">
        <f t="array" ref="N748">_xlfn.IFS(M748&gt;L748,"YES",AND(M748&gt;0,M748&lt;L748),"NO",OR(M748=0,M748="",""),"")</f>
        <v/>
      </c>
      <c r="O748" s="4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1:26">
      <c r="A749" s="37"/>
      <c r="B749" s="68">
        <f>IFERROR(_xlfn.XLOOKUP(A749,'3-Step Check'!A:A,'3-Step Check'!M:M,,0),"")</f>
        <v>0</v>
      </c>
      <c r="C749" s="16">
        <f>_xlfn.XLOOKUP(A749,'3-Step Check'!A:A,'3-Step Check'!G:G,,0)</f>
        <v>0</v>
      </c>
      <c r="D749" s="16">
        <f>_xlfn.XLOOKUP(A749,'3-Step Check'!A:A,'3-Step Check'!F:F,,0)</f>
        <v>0</v>
      </c>
      <c r="E749" s="39"/>
      <c r="F749" s="40">
        <f t="shared" si="14"/>
        <v>0</v>
      </c>
      <c r="G749" s="41" t="str">
        <f t="shared" si="15"/>
        <v xml:space="preserve"> </v>
      </c>
      <c r="H749" s="42">
        <f t="shared" si="16"/>
        <v>0</v>
      </c>
      <c r="I749" s="43" t="str">
        <f t="shared" si="17"/>
        <v xml:space="preserve"> </v>
      </c>
      <c r="J749" s="44">
        <f t="shared" si="18"/>
        <v>0</v>
      </c>
      <c r="K749" s="45" t="str">
        <f t="shared" si="19"/>
        <v xml:space="preserve"> </v>
      </c>
      <c r="L749" s="46">
        <f t="shared" si="20"/>
        <v>0</v>
      </c>
      <c r="M749" s="47"/>
      <c r="N749" s="48" t="str" cm="1">
        <f t="array" ref="N749">_xlfn.IFS(M749&gt;L749,"YES",AND(M749&gt;0,M749&lt;L749),"NO",OR(M749=0,M749="",""),"")</f>
        <v/>
      </c>
      <c r="O749" s="4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1:26">
      <c r="A750" s="37"/>
      <c r="B750" s="68">
        <f>IFERROR(_xlfn.XLOOKUP(A750,'3-Step Check'!A:A,'3-Step Check'!M:M,,0),"")</f>
        <v>0</v>
      </c>
      <c r="C750" s="16">
        <f>_xlfn.XLOOKUP(A750,'3-Step Check'!A:A,'3-Step Check'!G:G,,0)</f>
        <v>0</v>
      </c>
      <c r="D750" s="16">
        <f>_xlfn.XLOOKUP(A750,'3-Step Check'!A:A,'3-Step Check'!F:F,,0)</f>
        <v>0</v>
      </c>
      <c r="E750" s="39"/>
      <c r="F750" s="40">
        <f t="shared" si="14"/>
        <v>0</v>
      </c>
      <c r="G750" s="41" t="str">
        <f t="shared" si="15"/>
        <v xml:space="preserve"> </v>
      </c>
      <c r="H750" s="42">
        <f t="shared" si="16"/>
        <v>0</v>
      </c>
      <c r="I750" s="43" t="str">
        <f t="shared" si="17"/>
        <v xml:space="preserve"> </v>
      </c>
      <c r="J750" s="44">
        <f t="shared" si="18"/>
        <v>0</v>
      </c>
      <c r="K750" s="45" t="str">
        <f t="shared" si="19"/>
        <v xml:space="preserve"> </v>
      </c>
      <c r="L750" s="46">
        <f t="shared" si="20"/>
        <v>0</v>
      </c>
      <c r="M750" s="47"/>
      <c r="N750" s="48" t="str" cm="1">
        <f t="array" ref="N750">_xlfn.IFS(M750&gt;L750,"YES",AND(M750&gt;0,M750&lt;L750),"NO",OR(M750=0,M750="",""),"")</f>
        <v/>
      </c>
      <c r="O750" s="4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1:26">
      <c r="A751" s="37"/>
      <c r="B751" s="68">
        <f>IFERROR(_xlfn.XLOOKUP(A751,'3-Step Check'!A:A,'3-Step Check'!M:M,,0),"")</f>
        <v>0</v>
      </c>
      <c r="C751" s="16">
        <f>_xlfn.XLOOKUP(A751,'3-Step Check'!A:A,'3-Step Check'!G:G,,0)</f>
        <v>0</v>
      </c>
      <c r="D751" s="16">
        <f>_xlfn.XLOOKUP(A751,'3-Step Check'!A:A,'3-Step Check'!F:F,,0)</f>
        <v>0</v>
      </c>
      <c r="E751" s="39"/>
      <c r="F751" s="40">
        <f t="shared" si="14"/>
        <v>0</v>
      </c>
      <c r="G751" s="41" t="str">
        <f t="shared" si="15"/>
        <v xml:space="preserve"> </v>
      </c>
      <c r="H751" s="42">
        <f t="shared" si="16"/>
        <v>0</v>
      </c>
      <c r="I751" s="43" t="str">
        <f t="shared" si="17"/>
        <v xml:space="preserve"> </v>
      </c>
      <c r="J751" s="44">
        <f t="shared" si="18"/>
        <v>0</v>
      </c>
      <c r="K751" s="45" t="str">
        <f t="shared" si="19"/>
        <v xml:space="preserve"> </v>
      </c>
      <c r="L751" s="46">
        <f t="shared" si="20"/>
        <v>0</v>
      </c>
      <c r="M751" s="47"/>
      <c r="N751" s="48" t="str" cm="1">
        <f t="array" ref="N751">_xlfn.IFS(M751&gt;L751,"YES",AND(M751&gt;0,M751&lt;L751),"NO",OR(M751=0,M751="",""),"")</f>
        <v/>
      </c>
      <c r="O751" s="4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1:26">
      <c r="A752" s="37"/>
      <c r="B752" s="68">
        <f>IFERROR(_xlfn.XLOOKUP(A752,'3-Step Check'!A:A,'3-Step Check'!M:M,,0),"")</f>
        <v>0</v>
      </c>
      <c r="C752" s="16">
        <f>_xlfn.XLOOKUP(A752,'3-Step Check'!A:A,'3-Step Check'!G:G,,0)</f>
        <v>0</v>
      </c>
      <c r="D752" s="16">
        <f>_xlfn.XLOOKUP(A752,'3-Step Check'!A:A,'3-Step Check'!F:F,,0)</f>
        <v>0</v>
      </c>
      <c r="E752" s="39"/>
      <c r="F752" s="40">
        <f t="shared" si="14"/>
        <v>0</v>
      </c>
      <c r="G752" s="41" t="str">
        <f t="shared" si="15"/>
        <v xml:space="preserve"> </v>
      </c>
      <c r="H752" s="42">
        <f t="shared" si="16"/>
        <v>0</v>
      </c>
      <c r="I752" s="43" t="str">
        <f t="shared" si="17"/>
        <v xml:space="preserve"> </v>
      </c>
      <c r="J752" s="44">
        <f t="shared" si="18"/>
        <v>0</v>
      </c>
      <c r="K752" s="45" t="str">
        <f t="shared" si="19"/>
        <v xml:space="preserve"> </v>
      </c>
      <c r="L752" s="46">
        <f t="shared" si="20"/>
        <v>0</v>
      </c>
      <c r="M752" s="47"/>
      <c r="N752" s="48" t="str" cm="1">
        <f t="array" ref="N752">_xlfn.IFS(M752&gt;L752,"YES",AND(M752&gt;0,M752&lt;L752),"NO",OR(M752=0,M752="",""),"")</f>
        <v/>
      </c>
      <c r="O752" s="4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1:26">
      <c r="A753" s="37"/>
      <c r="B753" s="68">
        <f>IFERROR(_xlfn.XLOOKUP(A753,'3-Step Check'!A:A,'3-Step Check'!M:M,,0),"")</f>
        <v>0</v>
      </c>
      <c r="C753" s="16">
        <f>_xlfn.XLOOKUP(A753,'3-Step Check'!A:A,'3-Step Check'!G:G,,0)</f>
        <v>0</v>
      </c>
      <c r="D753" s="16">
        <f>_xlfn.XLOOKUP(A753,'3-Step Check'!A:A,'3-Step Check'!F:F,,0)</f>
        <v>0</v>
      </c>
      <c r="E753" s="39"/>
      <c r="F753" s="40">
        <f t="shared" si="14"/>
        <v>0</v>
      </c>
      <c r="G753" s="41" t="str">
        <f t="shared" si="15"/>
        <v xml:space="preserve"> </v>
      </c>
      <c r="H753" s="42">
        <f t="shared" si="16"/>
        <v>0</v>
      </c>
      <c r="I753" s="43" t="str">
        <f t="shared" si="17"/>
        <v xml:space="preserve"> </v>
      </c>
      <c r="J753" s="44">
        <f t="shared" si="18"/>
        <v>0</v>
      </c>
      <c r="K753" s="45" t="str">
        <f t="shared" si="19"/>
        <v xml:space="preserve"> </v>
      </c>
      <c r="L753" s="46">
        <f t="shared" si="20"/>
        <v>0</v>
      </c>
      <c r="M753" s="47"/>
      <c r="N753" s="48" t="str" cm="1">
        <f t="array" ref="N753">_xlfn.IFS(M753&gt;L753,"YES",AND(M753&gt;0,M753&lt;L753),"NO",OR(M753=0,M753="",""),"")</f>
        <v/>
      </c>
      <c r="O753" s="4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1:26">
      <c r="A754" s="37"/>
      <c r="B754" s="68">
        <f>IFERROR(_xlfn.XLOOKUP(A754,'3-Step Check'!A:A,'3-Step Check'!M:M,,0),"")</f>
        <v>0</v>
      </c>
      <c r="C754" s="16">
        <f>_xlfn.XLOOKUP(A754,'3-Step Check'!A:A,'3-Step Check'!G:G,,0)</f>
        <v>0</v>
      </c>
      <c r="D754" s="16">
        <f>_xlfn.XLOOKUP(A754,'3-Step Check'!A:A,'3-Step Check'!F:F,,0)</f>
        <v>0</v>
      </c>
      <c r="E754" s="39"/>
      <c r="F754" s="40">
        <f t="shared" si="14"/>
        <v>0</v>
      </c>
      <c r="G754" s="41" t="str">
        <f t="shared" si="15"/>
        <v xml:space="preserve"> </v>
      </c>
      <c r="H754" s="42">
        <f t="shared" si="16"/>
        <v>0</v>
      </c>
      <c r="I754" s="43" t="str">
        <f t="shared" si="17"/>
        <v xml:space="preserve"> </v>
      </c>
      <c r="J754" s="44">
        <f t="shared" si="18"/>
        <v>0</v>
      </c>
      <c r="K754" s="45" t="str">
        <f t="shared" si="19"/>
        <v xml:space="preserve"> </v>
      </c>
      <c r="L754" s="46">
        <f t="shared" si="20"/>
        <v>0</v>
      </c>
      <c r="M754" s="47"/>
      <c r="N754" s="48" t="str" cm="1">
        <f t="array" ref="N754">_xlfn.IFS(M754&gt;L754,"YES",AND(M754&gt;0,M754&lt;L754),"NO",OR(M754=0,M754="",""),"")</f>
        <v/>
      </c>
      <c r="O754" s="4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1:26">
      <c r="A755" s="37"/>
      <c r="B755" s="68">
        <f>IFERROR(_xlfn.XLOOKUP(A755,'3-Step Check'!A:A,'3-Step Check'!M:M,,0),"")</f>
        <v>0</v>
      </c>
      <c r="C755" s="16">
        <f>_xlfn.XLOOKUP(A755,'3-Step Check'!A:A,'3-Step Check'!G:G,,0)</f>
        <v>0</v>
      </c>
      <c r="D755" s="16">
        <f>_xlfn.XLOOKUP(A755,'3-Step Check'!A:A,'3-Step Check'!F:F,,0)</f>
        <v>0</v>
      </c>
      <c r="E755" s="39"/>
      <c r="F755" s="40">
        <f t="shared" si="14"/>
        <v>0</v>
      </c>
      <c r="G755" s="41" t="str">
        <f t="shared" si="15"/>
        <v xml:space="preserve"> </v>
      </c>
      <c r="H755" s="42">
        <f t="shared" si="16"/>
        <v>0</v>
      </c>
      <c r="I755" s="43" t="str">
        <f t="shared" si="17"/>
        <v xml:space="preserve"> </v>
      </c>
      <c r="J755" s="44">
        <f t="shared" si="18"/>
        <v>0</v>
      </c>
      <c r="K755" s="45" t="str">
        <f t="shared" si="19"/>
        <v xml:space="preserve"> </v>
      </c>
      <c r="L755" s="46">
        <f t="shared" si="20"/>
        <v>0</v>
      </c>
      <c r="M755" s="47"/>
      <c r="N755" s="48" t="str" cm="1">
        <f t="array" ref="N755">_xlfn.IFS(M755&gt;L755,"YES",AND(M755&gt;0,M755&lt;L755),"NO",OR(M755=0,M755="",""),"")</f>
        <v/>
      </c>
      <c r="O755" s="4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1:26">
      <c r="A756" s="37"/>
      <c r="B756" s="68">
        <f>IFERROR(_xlfn.XLOOKUP(A756,'3-Step Check'!A:A,'3-Step Check'!M:M,,0),"")</f>
        <v>0</v>
      </c>
      <c r="C756" s="16">
        <f>_xlfn.XLOOKUP(A756,'3-Step Check'!A:A,'3-Step Check'!G:G,,0)</f>
        <v>0</v>
      </c>
      <c r="D756" s="16">
        <f>_xlfn.XLOOKUP(A756,'3-Step Check'!A:A,'3-Step Check'!F:F,,0)</f>
        <v>0</v>
      </c>
      <c r="E756" s="39"/>
      <c r="F756" s="40">
        <f t="shared" si="14"/>
        <v>0</v>
      </c>
      <c r="G756" s="41" t="str">
        <f t="shared" si="15"/>
        <v xml:space="preserve"> </v>
      </c>
      <c r="H756" s="42">
        <f t="shared" si="16"/>
        <v>0</v>
      </c>
      <c r="I756" s="43" t="str">
        <f t="shared" si="17"/>
        <v xml:space="preserve"> </v>
      </c>
      <c r="J756" s="44">
        <f t="shared" si="18"/>
        <v>0</v>
      </c>
      <c r="K756" s="45" t="str">
        <f t="shared" si="19"/>
        <v xml:space="preserve"> </v>
      </c>
      <c r="L756" s="46">
        <f t="shared" si="20"/>
        <v>0</v>
      </c>
      <c r="M756" s="47"/>
      <c r="N756" s="48" t="str" cm="1">
        <f t="array" ref="N756">_xlfn.IFS(M756&gt;L756,"YES",AND(M756&gt;0,M756&lt;L756),"NO",OR(M756=0,M756="",""),"")</f>
        <v/>
      </c>
      <c r="O756" s="4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1:26">
      <c r="A757" s="37"/>
      <c r="B757" s="68">
        <f>IFERROR(_xlfn.XLOOKUP(A757,'3-Step Check'!A:A,'3-Step Check'!M:M,,0),"")</f>
        <v>0</v>
      </c>
      <c r="C757" s="16">
        <f>_xlfn.XLOOKUP(A757,'3-Step Check'!A:A,'3-Step Check'!G:G,,0)</f>
        <v>0</v>
      </c>
      <c r="D757" s="16">
        <f>_xlfn.XLOOKUP(A757,'3-Step Check'!A:A,'3-Step Check'!F:F,,0)</f>
        <v>0</v>
      </c>
      <c r="E757" s="39"/>
      <c r="F757" s="40">
        <f t="shared" si="14"/>
        <v>0</v>
      </c>
      <c r="G757" s="41" t="str">
        <f t="shared" si="15"/>
        <v xml:space="preserve"> </v>
      </c>
      <c r="H757" s="42">
        <f t="shared" si="16"/>
        <v>0</v>
      </c>
      <c r="I757" s="43" t="str">
        <f t="shared" si="17"/>
        <v xml:space="preserve"> </v>
      </c>
      <c r="J757" s="44">
        <f t="shared" si="18"/>
        <v>0</v>
      </c>
      <c r="K757" s="45" t="str">
        <f t="shared" si="19"/>
        <v xml:space="preserve"> </v>
      </c>
      <c r="L757" s="46">
        <f t="shared" si="20"/>
        <v>0</v>
      </c>
      <c r="M757" s="47"/>
      <c r="N757" s="48" t="str" cm="1">
        <f t="array" ref="N757">_xlfn.IFS(M757&gt;L757,"YES",AND(M757&gt;0,M757&lt;L757),"NO",OR(M757=0,M757="",""),"")</f>
        <v/>
      </c>
      <c r="O757" s="4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1:26">
      <c r="A758" s="37"/>
      <c r="B758" s="68">
        <f>IFERROR(_xlfn.XLOOKUP(A758,'3-Step Check'!A:A,'3-Step Check'!M:M,,0),"")</f>
        <v>0</v>
      </c>
      <c r="C758" s="16">
        <f>_xlfn.XLOOKUP(A758,'3-Step Check'!A:A,'3-Step Check'!G:G,,0)</f>
        <v>0</v>
      </c>
      <c r="D758" s="16">
        <f>_xlfn.XLOOKUP(A758,'3-Step Check'!A:A,'3-Step Check'!F:F,,0)</f>
        <v>0</v>
      </c>
      <c r="E758" s="39"/>
      <c r="F758" s="40">
        <f t="shared" si="14"/>
        <v>0</v>
      </c>
      <c r="G758" s="41" t="str">
        <f t="shared" si="15"/>
        <v xml:space="preserve"> </v>
      </c>
      <c r="H758" s="42">
        <f t="shared" si="16"/>
        <v>0</v>
      </c>
      <c r="I758" s="43" t="str">
        <f t="shared" si="17"/>
        <v xml:space="preserve"> </v>
      </c>
      <c r="J758" s="44">
        <f t="shared" si="18"/>
        <v>0</v>
      </c>
      <c r="K758" s="45" t="str">
        <f t="shared" si="19"/>
        <v xml:space="preserve"> </v>
      </c>
      <c r="L758" s="46">
        <f t="shared" si="20"/>
        <v>0</v>
      </c>
      <c r="M758" s="47"/>
      <c r="N758" s="48" t="str" cm="1">
        <f t="array" ref="N758">_xlfn.IFS(M758&gt;L758,"YES",AND(M758&gt;0,M758&lt;L758),"NO",OR(M758=0,M758="",""),"")</f>
        <v/>
      </c>
      <c r="O758" s="4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1:26">
      <c r="A759" s="37"/>
      <c r="B759" s="68">
        <f>IFERROR(_xlfn.XLOOKUP(A759,'3-Step Check'!A:A,'3-Step Check'!M:M,,0),"")</f>
        <v>0</v>
      </c>
      <c r="C759" s="16">
        <f>_xlfn.XLOOKUP(A759,'3-Step Check'!A:A,'3-Step Check'!G:G,,0)</f>
        <v>0</v>
      </c>
      <c r="D759" s="16">
        <f>_xlfn.XLOOKUP(A759,'3-Step Check'!A:A,'3-Step Check'!F:F,,0)</f>
        <v>0</v>
      </c>
      <c r="E759" s="39"/>
      <c r="F759" s="40">
        <f t="shared" si="14"/>
        <v>0</v>
      </c>
      <c r="G759" s="41" t="str">
        <f t="shared" si="15"/>
        <v xml:space="preserve"> </v>
      </c>
      <c r="H759" s="42">
        <f t="shared" si="16"/>
        <v>0</v>
      </c>
      <c r="I759" s="43" t="str">
        <f t="shared" si="17"/>
        <v xml:space="preserve"> </v>
      </c>
      <c r="J759" s="44">
        <f t="shared" si="18"/>
        <v>0</v>
      </c>
      <c r="K759" s="45" t="str">
        <f t="shared" si="19"/>
        <v xml:space="preserve"> </v>
      </c>
      <c r="L759" s="46">
        <f t="shared" si="20"/>
        <v>0</v>
      </c>
      <c r="M759" s="47"/>
      <c r="N759" s="48" t="str" cm="1">
        <f t="array" ref="N759">_xlfn.IFS(M759&gt;L759,"YES",AND(M759&gt;0,M759&lt;L759),"NO",OR(M759=0,M759="",""),"")</f>
        <v/>
      </c>
      <c r="O759" s="4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1:26">
      <c r="A760" s="37"/>
      <c r="B760" s="68">
        <f>IFERROR(_xlfn.XLOOKUP(A760,'3-Step Check'!A:A,'3-Step Check'!M:M,,0),"")</f>
        <v>0</v>
      </c>
      <c r="C760" s="16">
        <f>_xlfn.XLOOKUP(A760,'3-Step Check'!A:A,'3-Step Check'!G:G,,0)</f>
        <v>0</v>
      </c>
      <c r="D760" s="16">
        <f>_xlfn.XLOOKUP(A760,'3-Step Check'!A:A,'3-Step Check'!F:F,,0)</f>
        <v>0</v>
      </c>
      <c r="E760" s="39"/>
      <c r="F760" s="40">
        <f t="shared" si="14"/>
        <v>0</v>
      </c>
      <c r="G760" s="41" t="str">
        <f t="shared" si="15"/>
        <v xml:space="preserve"> </v>
      </c>
      <c r="H760" s="42">
        <f t="shared" si="16"/>
        <v>0</v>
      </c>
      <c r="I760" s="43" t="str">
        <f t="shared" si="17"/>
        <v xml:space="preserve"> </v>
      </c>
      <c r="J760" s="44">
        <f t="shared" si="18"/>
        <v>0</v>
      </c>
      <c r="K760" s="45" t="str">
        <f t="shared" si="19"/>
        <v xml:space="preserve"> </v>
      </c>
      <c r="L760" s="46">
        <f t="shared" si="20"/>
        <v>0</v>
      </c>
      <c r="M760" s="47"/>
      <c r="N760" s="48" t="str" cm="1">
        <f t="array" ref="N760">_xlfn.IFS(M760&gt;L760,"YES",AND(M760&gt;0,M760&lt;L760),"NO",OR(M760=0,M760="",""),"")</f>
        <v/>
      </c>
      <c r="O760" s="4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1:26">
      <c r="A761" s="37"/>
      <c r="B761" s="68">
        <f>IFERROR(_xlfn.XLOOKUP(A761,'3-Step Check'!A:A,'3-Step Check'!M:M,,0),"")</f>
        <v>0</v>
      </c>
      <c r="C761" s="16">
        <f>_xlfn.XLOOKUP(A761,'3-Step Check'!A:A,'3-Step Check'!G:G,,0)</f>
        <v>0</v>
      </c>
      <c r="D761" s="16">
        <f>_xlfn.XLOOKUP(A761,'3-Step Check'!A:A,'3-Step Check'!F:F,,0)</f>
        <v>0</v>
      </c>
      <c r="E761" s="39"/>
      <c r="F761" s="40">
        <f t="shared" si="14"/>
        <v>0</v>
      </c>
      <c r="G761" s="41" t="str">
        <f t="shared" si="15"/>
        <v xml:space="preserve"> </v>
      </c>
      <c r="H761" s="42">
        <f t="shared" si="16"/>
        <v>0</v>
      </c>
      <c r="I761" s="43" t="str">
        <f t="shared" si="17"/>
        <v xml:space="preserve"> </v>
      </c>
      <c r="J761" s="44">
        <f t="shared" si="18"/>
        <v>0</v>
      </c>
      <c r="K761" s="45" t="str">
        <f t="shared" si="19"/>
        <v xml:space="preserve"> </v>
      </c>
      <c r="L761" s="46">
        <f t="shared" si="20"/>
        <v>0</v>
      </c>
      <c r="M761" s="47"/>
      <c r="N761" s="48" t="str" cm="1">
        <f t="array" ref="N761">_xlfn.IFS(M761&gt;L761,"YES",AND(M761&gt;0,M761&lt;L761),"NO",OR(M761=0,M761="",""),"")</f>
        <v/>
      </c>
      <c r="O761" s="4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1:26">
      <c r="A762" s="37"/>
      <c r="B762" s="68">
        <f>IFERROR(_xlfn.XLOOKUP(A762,'3-Step Check'!A:A,'3-Step Check'!M:M,,0),"")</f>
        <v>0</v>
      </c>
      <c r="C762" s="16">
        <f>_xlfn.XLOOKUP(A762,'3-Step Check'!A:A,'3-Step Check'!G:G,,0)</f>
        <v>0</v>
      </c>
      <c r="D762" s="16">
        <f>_xlfn.XLOOKUP(A762,'3-Step Check'!A:A,'3-Step Check'!F:F,,0)</f>
        <v>0</v>
      </c>
      <c r="E762" s="39"/>
      <c r="F762" s="40">
        <f t="shared" si="14"/>
        <v>0</v>
      </c>
      <c r="G762" s="41" t="str">
        <f t="shared" si="15"/>
        <v xml:space="preserve"> </v>
      </c>
      <c r="H762" s="42">
        <f t="shared" si="16"/>
        <v>0</v>
      </c>
      <c r="I762" s="43" t="str">
        <f t="shared" si="17"/>
        <v xml:space="preserve"> </v>
      </c>
      <c r="J762" s="44">
        <f t="shared" si="18"/>
        <v>0</v>
      </c>
      <c r="K762" s="45" t="str">
        <f t="shared" si="19"/>
        <v xml:space="preserve"> </v>
      </c>
      <c r="L762" s="46">
        <f t="shared" si="20"/>
        <v>0</v>
      </c>
      <c r="M762" s="47"/>
      <c r="N762" s="48" t="str" cm="1">
        <f t="array" ref="N762">_xlfn.IFS(M762&gt;L762,"YES",AND(M762&gt;0,M762&lt;L762),"NO",OR(M762=0,M762="",""),"")</f>
        <v/>
      </c>
      <c r="O762" s="4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1:26">
      <c r="A763" s="37"/>
      <c r="B763" s="68">
        <f>IFERROR(_xlfn.XLOOKUP(A763,'3-Step Check'!A:A,'3-Step Check'!M:M,,0),"")</f>
        <v>0</v>
      </c>
      <c r="C763" s="16">
        <f>_xlfn.XLOOKUP(A763,'3-Step Check'!A:A,'3-Step Check'!G:G,,0)</f>
        <v>0</v>
      </c>
      <c r="D763" s="16">
        <f>_xlfn.XLOOKUP(A763,'3-Step Check'!A:A,'3-Step Check'!F:F,,0)</f>
        <v>0</v>
      </c>
      <c r="E763" s="39"/>
      <c r="F763" s="40">
        <f t="shared" si="14"/>
        <v>0</v>
      </c>
      <c r="G763" s="41" t="str">
        <f t="shared" si="15"/>
        <v xml:space="preserve"> </v>
      </c>
      <c r="H763" s="42">
        <f t="shared" si="16"/>
        <v>0</v>
      </c>
      <c r="I763" s="43" t="str">
        <f t="shared" si="17"/>
        <v xml:space="preserve"> </v>
      </c>
      <c r="J763" s="44">
        <f t="shared" si="18"/>
        <v>0</v>
      </c>
      <c r="K763" s="45" t="str">
        <f t="shared" si="19"/>
        <v xml:space="preserve"> </v>
      </c>
      <c r="L763" s="46">
        <f t="shared" si="20"/>
        <v>0</v>
      </c>
      <c r="M763" s="47"/>
      <c r="N763" s="48" t="str" cm="1">
        <f t="array" ref="N763">_xlfn.IFS(M763&gt;L763,"YES",AND(M763&gt;0,M763&lt;L763),"NO",OR(M763=0,M763="",""),"")</f>
        <v/>
      </c>
      <c r="O763" s="4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1:26">
      <c r="A764" s="37"/>
      <c r="B764" s="68">
        <f>IFERROR(_xlfn.XLOOKUP(A764,'3-Step Check'!A:A,'3-Step Check'!M:M,,0),"")</f>
        <v>0</v>
      </c>
      <c r="C764" s="16">
        <f>_xlfn.XLOOKUP(A764,'3-Step Check'!A:A,'3-Step Check'!G:G,,0)</f>
        <v>0</v>
      </c>
      <c r="D764" s="16">
        <f>_xlfn.XLOOKUP(A764,'3-Step Check'!A:A,'3-Step Check'!F:F,,0)</f>
        <v>0</v>
      </c>
      <c r="E764" s="39"/>
      <c r="F764" s="40">
        <f t="shared" si="14"/>
        <v>0</v>
      </c>
      <c r="G764" s="41" t="str">
        <f t="shared" si="15"/>
        <v xml:space="preserve"> </v>
      </c>
      <c r="H764" s="42">
        <f t="shared" si="16"/>
        <v>0</v>
      </c>
      <c r="I764" s="43" t="str">
        <f t="shared" si="17"/>
        <v xml:space="preserve"> </v>
      </c>
      <c r="J764" s="44">
        <f t="shared" si="18"/>
        <v>0</v>
      </c>
      <c r="K764" s="45" t="str">
        <f t="shared" si="19"/>
        <v xml:space="preserve"> </v>
      </c>
      <c r="L764" s="46">
        <f t="shared" si="20"/>
        <v>0</v>
      </c>
      <c r="M764" s="47"/>
      <c r="N764" s="48" t="str" cm="1">
        <f t="array" ref="N764">_xlfn.IFS(M764&gt;L764,"YES",AND(M764&gt;0,M764&lt;L764),"NO",OR(M764=0,M764="",""),"")</f>
        <v/>
      </c>
      <c r="O764" s="4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1:26">
      <c r="A765" s="37"/>
      <c r="B765" s="68">
        <f>IFERROR(_xlfn.XLOOKUP(A765,'3-Step Check'!A:A,'3-Step Check'!M:M,,0),"")</f>
        <v>0</v>
      </c>
      <c r="C765" s="16">
        <f>_xlfn.XLOOKUP(A765,'3-Step Check'!A:A,'3-Step Check'!G:G,,0)</f>
        <v>0</v>
      </c>
      <c r="D765" s="16">
        <f>_xlfn.XLOOKUP(A765,'3-Step Check'!A:A,'3-Step Check'!F:F,,0)</f>
        <v>0</v>
      </c>
      <c r="E765" s="39"/>
      <c r="F765" s="40">
        <f t="shared" si="14"/>
        <v>0</v>
      </c>
      <c r="G765" s="41" t="str">
        <f t="shared" si="15"/>
        <v xml:space="preserve"> </v>
      </c>
      <c r="H765" s="42">
        <f t="shared" si="16"/>
        <v>0</v>
      </c>
      <c r="I765" s="43" t="str">
        <f t="shared" si="17"/>
        <v xml:space="preserve"> </v>
      </c>
      <c r="J765" s="44">
        <f t="shared" si="18"/>
        <v>0</v>
      </c>
      <c r="K765" s="45" t="str">
        <f t="shared" si="19"/>
        <v xml:space="preserve"> </v>
      </c>
      <c r="L765" s="46">
        <f t="shared" si="20"/>
        <v>0</v>
      </c>
      <c r="M765" s="47"/>
      <c r="N765" s="48" t="str" cm="1">
        <f t="array" ref="N765">_xlfn.IFS(M765&gt;L765,"YES",AND(M765&gt;0,M765&lt;L765),"NO",OR(M765=0,M765="",""),"")</f>
        <v/>
      </c>
      <c r="O765" s="4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1:26">
      <c r="A766" s="37"/>
      <c r="B766" s="68">
        <f>IFERROR(_xlfn.XLOOKUP(A766,'3-Step Check'!A:A,'3-Step Check'!M:M,,0),"")</f>
        <v>0</v>
      </c>
      <c r="C766" s="16">
        <f>_xlfn.XLOOKUP(A766,'3-Step Check'!A:A,'3-Step Check'!G:G,,0)</f>
        <v>0</v>
      </c>
      <c r="D766" s="16">
        <f>_xlfn.XLOOKUP(A766,'3-Step Check'!A:A,'3-Step Check'!F:F,,0)</f>
        <v>0</v>
      </c>
      <c r="E766" s="39"/>
      <c r="F766" s="40">
        <f t="shared" si="14"/>
        <v>0</v>
      </c>
      <c r="G766" s="41" t="str">
        <f t="shared" si="15"/>
        <v xml:space="preserve"> </v>
      </c>
      <c r="H766" s="42">
        <f t="shared" si="16"/>
        <v>0</v>
      </c>
      <c r="I766" s="43" t="str">
        <f t="shared" si="17"/>
        <v xml:space="preserve"> </v>
      </c>
      <c r="J766" s="44">
        <f t="shared" si="18"/>
        <v>0</v>
      </c>
      <c r="K766" s="45" t="str">
        <f t="shared" si="19"/>
        <v xml:space="preserve"> </v>
      </c>
      <c r="L766" s="46">
        <f t="shared" si="20"/>
        <v>0</v>
      </c>
      <c r="M766" s="47"/>
      <c r="N766" s="48" t="str" cm="1">
        <f t="array" ref="N766">_xlfn.IFS(M766&gt;L766,"YES",AND(M766&gt;0,M766&lt;L766),"NO",OR(M766=0,M766="",""),"")</f>
        <v/>
      </c>
      <c r="O766" s="4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1:26">
      <c r="A767" s="37"/>
      <c r="B767" s="68">
        <f>IFERROR(_xlfn.XLOOKUP(A767,'3-Step Check'!A:A,'3-Step Check'!M:M,,0),"")</f>
        <v>0</v>
      </c>
      <c r="C767" s="16">
        <f>_xlfn.XLOOKUP(A767,'3-Step Check'!A:A,'3-Step Check'!G:G,,0)</f>
        <v>0</v>
      </c>
      <c r="D767" s="16">
        <f>_xlfn.XLOOKUP(A767,'3-Step Check'!A:A,'3-Step Check'!F:F,,0)</f>
        <v>0</v>
      </c>
      <c r="E767" s="39"/>
      <c r="F767" s="40">
        <f t="shared" si="14"/>
        <v>0</v>
      </c>
      <c r="G767" s="41" t="str">
        <f t="shared" si="15"/>
        <v xml:space="preserve"> </v>
      </c>
      <c r="H767" s="42">
        <f t="shared" si="16"/>
        <v>0</v>
      </c>
      <c r="I767" s="43" t="str">
        <f t="shared" si="17"/>
        <v xml:space="preserve"> </v>
      </c>
      <c r="J767" s="44">
        <f t="shared" si="18"/>
        <v>0</v>
      </c>
      <c r="K767" s="45" t="str">
        <f t="shared" si="19"/>
        <v xml:space="preserve"> </v>
      </c>
      <c r="L767" s="46">
        <f t="shared" si="20"/>
        <v>0</v>
      </c>
      <c r="M767" s="47"/>
      <c r="N767" s="48" t="str" cm="1">
        <f t="array" ref="N767">_xlfn.IFS(M767&gt;L767,"YES",AND(M767&gt;0,M767&lt;L767),"NO",OR(M767=0,M767="",""),"")</f>
        <v/>
      </c>
      <c r="O767" s="4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1:26">
      <c r="A768" s="37"/>
      <c r="B768" s="68">
        <f>IFERROR(_xlfn.XLOOKUP(A768,'3-Step Check'!A:A,'3-Step Check'!M:M,,0),"")</f>
        <v>0</v>
      </c>
      <c r="C768" s="16">
        <f>_xlfn.XLOOKUP(A768,'3-Step Check'!A:A,'3-Step Check'!G:G,,0)</f>
        <v>0</v>
      </c>
      <c r="D768" s="16">
        <f>_xlfn.XLOOKUP(A768,'3-Step Check'!A:A,'3-Step Check'!F:F,,0)</f>
        <v>0</v>
      </c>
      <c r="E768" s="39"/>
      <c r="F768" s="40">
        <f t="shared" ref="F768:F997" si="21">B768</f>
        <v>0</v>
      </c>
      <c r="G768" s="41" t="str">
        <f t="shared" ref="G768:G997" si="22">IF(E768&lt;&gt;"",E768+7," ")</f>
        <v xml:space="preserve"> </v>
      </c>
      <c r="H768" s="42">
        <f t="shared" ref="H768:H997" si="23">B768-(($B768-$C768)/3)</f>
        <v>0</v>
      </c>
      <c r="I768" s="43" t="str">
        <f t="shared" ref="I768:I997" si="24">IF(E768&lt;&gt;"",G768+7," ")</f>
        <v xml:space="preserve"> </v>
      </c>
      <c r="J768" s="44">
        <f t="shared" ref="J768:J997" si="25">$H768-(($B768-$C768)/3)</f>
        <v>0</v>
      </c>
      <c r="K768" s="45" t="str">
        <f t="shared" ref="K768:K997" si="26">IF(E768&lt;&gt;"",I768+7," ")</f>
        <v xml:space="preserve"> </v>
      </c>
      <c r="L768" s="46">
        <f t="shared" ref="L768:L997" si="27">C768</f>
        <v>0</v>
      </c>
      <c r="M768" s="47"/>
      <c r="N768" s="48" t="str" cm="1">
        <f t="array" ref="N768">_xlfn.IFS(M768&gt;L768,"YES",AND(M768&gt;0,M768&lt;L768),"NO",OR(M768=0,M768="",""),"")</f>
        <v/>
      </c>
      <c r="O768" s="4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1:26">
      <c r="A769" s="37"/>
      <c r="B769" s="68">
        <f>IFERROR(_xlfn.XLOOKUP(A769,'3-Step Check'!A:A,'3-Step Check'!M:M,,0),"")</f>
        <v>0</v>
      </c>
      <c r="C769" s="16">
        <f>_xlfn.XLOOKUP(A769,'3-Step Check'!A:A,'3-Step Check'!G:G,,0)</f>
        <v>0</v>
      </c>
      <c r="D769" s="16">
        <f>_xlfn.XLOOKUP(A769,'3-Step Check'!A:A,'3-Step Check'!F:F,,0)</f>
        <v>0</v>
      </c>
      <c r="E769" s="39"/>
      <c r="F769" s="40">
        <f t="shared" si="21"/>
        <v>0</v>
      </c>
      <c r="G769" s="41" t="str">
        <f t="shared" si="22"/>
        <v xml:space="preserve"> </v>
      </c>
      <c r="H769" s="42">
        <f t="shared" si="23"/>
        <v>0</v>
      </c>
      <c r="I769" s="43" t="str">
        <f t="shared" si="24"/>
        <v xml:space="preserve"> </v>
      </c>
      <c r="J769" s="44">
        <f t="shared" si="25"/>
        <v>0</v>
      </c>
      <c r="K769" s="45" t="str">
        <f t="shared" si="26"/>
        <v xml:space="preserve"> </v>
      </c>
      <c r="L769" s="46">
        <f t="shared" si="27"/>
        <v>0</v>
      </c>
      <c r="M769" s="47"/>
      <c r="N769" s="48" t="str" cm="1">
        <f t="array" ref="N769">_xlfn.IFS(M769&gt;L769,"YES",AND(M769&gt;0,M769&lt;L769),"NO",OR(M769=0,M769="",""),"")</f>
        <v/>
      </c>
      <c r="O769" s="4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1:26">
      <c r="A770" s="37"/>
      <c r="B770" s="68">
        <f>IFERROR(_xlfn.XLOOKUP(A770,'3-Step Check'!A:A,'3-Step Check'!M:M,,0),"")</f>
        <v>0</v>
      </c>
      <c r="C770" s="16">
        <f>_xlfn.XLOOKUP(A770,'3-Step Check'!A:A,'3-Step Check'!G:G,,0)</f>
        <v>0</v>
      </c>
      <c r="D770" s="16">
        <f>_xlfn.XLOOKUP(A770,'3-Step Check'!A:A,'3-Step Check'!F:F,,0)</f>
        <v>0</v>
      </c>
      <c r="E770" s="39"/>
      <c r="F770" s="40">
        <f t="shared" si="21"/>
        <v>0</v>
      </c>
      <c r="G770" s="41" t="str">
        <f t="shared" si="22"/>
        <v xml:space="preserve"> </v>
      </c>
      <c r="H770" s="42">
        <f t="shared" si="23"/>
        <v>0</v>
      </c>
      <c r="I770" s="43" t="str">
        <f t="shared" si="24"/>
        <v xml:space="preserve"> </v>
      </c>
      <c r="J770" s="44">
        <f t="shared" si="25"/>
        <v>0</v>
      </c>
      <c r="K770" s="45" t="str">
        <f t="shared" si="26"/>
        <v xml:space="preserve"> </v>
      </c>
      <c r="L770" s="46">
        <f t="shared" si="27"/>
        <v>0</v>
      </c>
      <c r="M770" s="47"/>
      <c r="N770" s="48" t="str" cm="1">
        <f t="array" ref="N770">_xlfn.IFS(M770&gt;L770,"YES",AND(M770&gt;0,M770&lt;L770),"NO",OR(M770=0,M770="",""),"")</f>
        <v/>
      </c>
      <c r="O770" s="4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1:26">
      <c r="A771" s="37"/>
      <c r="B771" s="68">
        <f>IFERROR(_xlfn.XLOOKUP(A771,'3-Step Check'!A:A,'3-Step Check'!M:M,,0),"")</f>
        <v>0</v>
      </c>
      <c r="C771" s="16">
        <f>_xlfn.XLOOKUP(A771,'3-Step Check'!A:A,'3-Step Check'!G:G,,0)</f>
        <v>0</v>
      </c>
      <c r="D771" s="16">
        <f>_xlfn.XLOOKUP(A771,'3-Step Check'!A:A,'3-Step Check'!F:F,,0)</f>
        <v>0</v>
      </c>
      <c r="E771" s="39"/>
      <c r="F771" s="40">
        <f t="shared" si="21"/>
        <v>0</v>
      </c>
      <c r="G771" s="41" t="str">
        <f t="shared" si="22"/>
        <v xml:space="preserve"> </v>
      </c>
      <c r="H771" s="42">
        <f t="shared" si="23"/>
        <v>0</v>
      </c>
      <c r="I771" s="43" t="str">
        <f t="shared" si="24"/>
        <v xml:space="preserve"> </v>
      </c>
      <c r="J771" s="44">
        <f t="shared" si="25"/>
        <v>0</v>
      </c>
      <c r="K771" s="45" t="str">
        <f t="shared" si="26"/>
        <v xml:space="preserve"> </v>
      </c>
      <c r="L771" s="46">
        <f t="shared" si="27"/>
        <v>0</v>
      </c>
      <c r="M771" s="47"/>
      <c r="N771" s="48" t="str" cm="1">
        <f t="array" ref="N771">_xlfn.IFS(M771&gt;L771,"YES",AND(M771&gt;0,M771&lt;L771),"NO",OR(M771=0,M771="",""),"")</f>
        <v/>
      </c>
      <c r="O771" s="4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1:26">
      <c r="A772" s="37"/>
      <c r="B772" s="68">
        <f>IFERROR(_xlfn.XLOOKUP(A772,'3-Step Check'!A:A,'3-Step Check'!M:M,,0),"")</f>
        <v>0</v>
      </c>
      <c r="C772" s="16">
        <f>_xlfn.XLOOKUP(A772,'3-Step Check'!A:A,'3-Step Check'!G:G,,0)</f>
        <v>0</v>
      </c>
      <c r="D772" s="16">
        <f>_xlfn.XLOOKUP(A772,'3-Step Check'!A:A,'3-Step Check'!F:F,,0)</f>
        <v>0</v>
      </c>
      <c r="E772" s="39"/>
      <c r="F772" s="40">
        <f t="shared" si="21"/>
        <v>0</v>
      </c>
      <c r="G772" s="41" t="str">
        <f t="shared" si="22"/>
        <v xml:space="preserve"> </v>
      </c>
      <c r="H772" s="42">
        <f t="shared" si="23"/>
        <v>0</v>
      </c>
      <c r="I772" s="43" t="str">
        <f t="shared" si="24"/>
        <v xml:space="preserve"> </v>
      </c>
      <c r="J772" s="44">
        <f t="shared" si="25"/>
        <v>0</v>
      </c>
      <c r="K772" s="45" t="str">
        <f t="shared" si="26"/>
        <v xml:space="preserve"> </v>
      </c>
      <c r="L772" s="46">
        <f t="shared" si="27"/>
        <v>0</v>
      </c>
      <c r="M772" s="47"/>
      <c r="N772" s="48" t="str" cm="1">
        <f t="array" ref="N772">_xlfn.IFS(M772&gt;L772,"YES",AND(M772&gt;0,M772&lt;L772),"NO",OR(M772=0,M772="",""),"")</f>
        <v/>
      </c>
      <c r="O772" s="4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1:26">
      <c r="A773" s="37"/>
      <c r="B773" s="68">
        <f>IFERROR(_xlfn.XLOOKUP(A773,'3-Step Check'!A:A,'3-Step Check'!M:M,,0),"")</f>
        <v>0</v>
      </c>
      <c r="C773" s="16">
        <f>_xlfn.XLOOKUP(A773,'3-Step Check'!A:A,'3-Step Check'!G:G,,0)</f>
        <v>0</v>
      </c>
      <c r="D773" s="16">
        <f>_xlfn.XLOOKUP(A773,'3-Step Check'!A:A,'3-Step Check'!F:F,,0)</f>
        <v>0</v>
      </c>
      <c r="E773" s="39"/>
      <c r="F773" s="40">
        <f t="shared" si="21"/>
        <v>0</v>
      </c>
      <c r="G773" s="41" t="str">
        <f t="shared" si="22"/>
        <v xml:space="preserve"> </v>
      </c>
      <c r="H773" s="42">
        <f t="shared" si="23"/>
        <v>0</v>
      </c>
      <c r="I773" s="43" t="str">
        <f t="shared" si="24"/>
        <v xml:space="preserve"> </v>
      </c>
      <c r="J773" s="44">
        <f t="shared" si="25"/>
        <v>0</v>
      </c>
      <c r="K773" s="45" t="str">
        <f t="shared" si="26"/>
        <v xml:space="preserve"> </v>
      </c>
      <c r="L773" s="46">
        <f t="shared" si="27"/>
        <v>0</v>
      </c>
      <c r="M773" s="47"/>
      <c r="N773" s="48" t="str" cm="1">
        <f t="array" ref="N773">_xlfn.IFS(M773&gt;L773,"YES",AND(M773&gt;0,M773&lt;L773),"NO",OR(M773=0,M773="",""),"")</f>
        <v/>
      </c>
      <c r="O773" s="4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1:26">
      <c r="A774" s="37"/>
      <c r="B774" s="68">
        <f>IFERROR(_xlfn.XLOOKUP(A774,'3-Step Check'!A:A,'3-Step Check'!M:M,,0),"")</f>
        <v>0</v>
      </c>
      <c r="C774" s="16">
        <f>_xlfn.XLOOKUP(A774,'3-Step Check'!A:A,'3-Step Check'!G:G,,0)</f>
        <v>0</v>
      </c>
      <c r="D774" s="16">
        <f>_xlfn.XLOOKUP(A774,'3-Step Check'!A:A,'3-Step Check'!F:F,,0)</f>
        <v>0</v>
      </c>
      <c r="E774" s="39"/>
      <c r="F774" s="40">
        <f t="shared" si="21"/>
        <v>0</v>
      </c>
      <c r="G774" s="41" t="str">
        <f t="shared" si="22"/>
        <v xml:space="preserve"> </v>
      </c>
      <c r="H774" s="42">
        <f t="shared" si="23"/>
        <v>0</v>
      </c>
      <c r="I774" s="43" t="str">
        <f t="shared" si="24"/>
        <v xml:space="preserve"> </v>
      </c>
      <c r="J774" s="44">
        <f t="shared" si="25"/>
        <v>0</v>
      </c>
      <c r="K774" s="45" t="str">
        <f t="shared" si="26"/>
        <v xml:space="preserve"> </v>
      </c>
      <c r="L774" s="46">
        <f t="shared" si="27"/>
        <v>0</v>
      </c>
      <c r="M774" s="47"/>
      <c r="N774" s="48" t="str" cm="1">
        <f t="array" ref="N774">_xlfn.IFS(M774&gt;L774,"YES",AND(M774&gt;0,M774&lt;L774),"NO",OR(M774=0,M774="",""),"")</f>
        <v/>
      </c>
      <c r="O774" s="4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1:26">
      <c r="A775" s="37"/>
      <c r="B775" s="68">
        <f>IFERROR(_xlfn.XLOOKUP(A775,'3-Step Check'!A:A,'3-Step Check'!M:M,,0),"")</f>
        <v>0</v>
      </c>
      <c r="C775" s="16">
        <f>_xlfn.XLOOKUP(A775,'3-Step Check'!A:A,'3-Step Check'!G:G,,0)</f>
        <v>0</v>
      </c>
      <c r="D775" s="16">
        <f>_xlfn.XLOOKUP(A775,'3-Step Check'!A:A,'3-Step Check'!F:F,,0)</f>
        <v>0</v>
      </c>
      <c r="E775" s="39"/>
      <c r="F775" s="40">
        <f t="shared" si="21"/>
        <v>0</v>
      </c>
      <c r="G775" s="41" t="str">
        <f t="shared" si="22"/>
        <v xml:space="preserve"> </v>
      </c>
      <c r="H775" s="42">
        <f t="shared" si="23"/>
        <v>0</v>
      </c>
      <c r="I775" s="43" t="str">
        <f t="shared" si="24"/>
        <v xml:space="preserve"> </v>
      </c>
      <c r="J775" s="44">
        <f t="shared" si="25"/>
        <v>0</v>
      </c>
      <c r="K775" s="45" t="str">
        <f t="shared" si="26"/>
        <v xml:space="preserve"> </v>
      </c>
      <c r="L775" s="46">
        <f t="shared" si="27"/>
        <v>0</v>
      </c>
      <c r="M775" s="47"/>
      <c r="N775" s="48" t="str" cm="1">
        <f t="array" ref="N775">_xlfn.IFS(M775&gt;L775,"YES",AND(M775&gt;0,M775&lt;L775),"NO",OR(M775=0,M775="",""),"")</f>
        <v/>
      </c>
      <c r="O775" s="4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1:26">
      <c r="A776" s="37"/>
      <c r="B776" s="68">
        <f>IFERROR(_xlfn.XLOOKUP(A776,'3-Step Check'!A:A,'3-Step Check'!M:M,,0),"")</f>
        <v>0</v>
      </c>
      <c r="C776" s="16">
        <f>_xlfn.XLOOKUP(A776,'3-Step Check'!A:A,'3-Step Check'!G:G,,0)</f>
        <v>0</v>
      </c>
      <c r="D776" s="16">
        <f>_xlfn.XLOOKUP(A776,'3-Step Check'!A:A,'3-Step Check'!F:F,,0)</f>
        <v>0</v>
      </c>
      <c r="E776" s="39"/>
      <c r="F776" s="40">
        <f t="shared" si="21"/>
        <v>0</v>
      </c>
      <c r="G776" s="41" t="str">
        <f t="shared" si="22"/>
        <v xml:space="preserve"> </v>
      </c>
      <c r="H776" s="42">
        <f t="shared" si="23"/>
        <v>0</v>
      </c>
      <c r="I776" s="43" t="str">
        <f t="shared" si="24"/>
        <v xml:space="preserve"> </v>
      </c>
      <c r="J776" s="44">
        <f t="shared" si="25"/>
        <v>0</v>
      </c>
      <c r="K776" s="45" t="str">
        <f t="shared" si="26"/>
        <v xml:space="preserve"> </v>
      </c>
      <c r="L776" s="46">
        <f t="shared" si="27"/>
        <v>0</v>
      </c>
      <c r="M776" s="47"/>
      <c r="N776" s="48" t="str" cm="1">
        <f t="array" ref="N776">_xlfn.IFS(M776&gt;L776,"YES",AND(M776&gt;0,M776&lt;L776),"NO",OR(M776=0,M776="",""),"")</f>
        <v/>
      </c>
      <c r="O776" s="4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1:26">
      <c r="A777" s="37"/>
      <c r="B777" s="68">
        <f>IFERROR(_xlfn.XLOOKUP(A777,'3-Step Check'!A:A,'3-Step Check'!M:M,,0),"")</f>
        <v>0</v>
      </c>
      <c r="C777" s="16">
        <f>_xlfn.XLOOKUP(A777,'3-Step Check'!A:A,'3-Step Check'!G:G,,0)</f>
        <v>0</v>
      </c>
      <c r="D777" s="16">
        <f>_xlfn.XLOOKUP(A777,'3-Step Check'!A:A,'3-Step Check'!F:F,,0)</f>
        <v>0</v>
      </c>
      <c r="E777" s="39"/>
      <c r="F777" s="40">
        <f t="shared" si="21"/>
        <v>0</v>
      </c>
      <c r="G777" s="41" t="str">
        <f t="shared" si="22"/>
        <v xml:space="preserve"> </v>
      </c>
      <c r="H777" s="42">
        <f t="shared" si="23"/>
        <v>0</v>
      </c>
      <c r="I777" s="43" t="str">
        <f t="shared" si="24"/>
        <v xml:space="preserve"> </v>
      </c>
      <c r="J777" s="44">
        <f t="shared" si="25"/>
        <v>0</v>
      </c>
      <c r="K777" s="45" t="str">
        <f t="shared" si="26"/>
        <v xml:space="preserve"> </v>
      </c>
      <c r="L777" s="46">
        <f t="shared" si="27"/>
        <v>0</v>
      </c>
      <c r="M777" s="47"/>
      <c r="N777" s="48" t="str" cm="1">
        <f t="array" ref="N777">_xlfn.IFS(M777&gt;L777,"YES",AND(M777&gt;0,M777&lt;L777),"NO",OR(M777=0,M777="",""),"")</f>
        <v/>
      </c>
      <c r="O777" s="4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1:26">
      <c r="A778" s="37"/>
      <c r="B778" s="68">
        <f>IFERROR(_xlfn.XLOOKUP(A778,'3-Step Check'!A:A,'3-Step Check'!M:M,,0),"")</f>
        <v>0</v>
      </c>
      <c r="C778" s="16">
        <f>_xlfn.XLOOKUP(A778,'3-Step Check'!A:A,'3-Step Check'!G:G,,0)</f>
        <v>0</v>
      </c>
      <c r="D778" s="16">
        <f>_xlfn.XLOOKUP(A778,'3-Step Check'!A:A,'3-Step Check'!F:F,,0)</f>
        <v>0</v>
      </c>
      <c r="E778" s="39"/>
      <c r="F778" s="40">
        <f t="shared" si="21"/>
        <v>0</v>
      </c>
      <c r="G778" s="41" t="str">
        <f t="shared" si="22"/>
        <v xml:space="preserve"> </v>
      </c>
      <c r="H778" s="42">
        <f t="shared" si="23"/>
        <v>0</v>
      </c>
      <c r="I778" s="43" t="str">
        <f t="shared" si="24"/>
        <v xml:space="preserve"> </v>
      </c>
      <c r="J778" s="44">
        <f t="shared" si="25"/>
        <v>0</v>
      </c>
      <c r="K778" s="45" t="str">
        <f t="shared" si="26"/>
        <v xml:space="preserve"> </v>
      </c>
      <c r="L778" s="46">
        <f t="shared" si="27"/>
        <v>0</v>
      </c>
      <c r="M778" s="47"/>
      <c r="N778" s="48" t="str" cm="1">
        <f t="array" ref="N778">_xlfn.IFS(M778&gt;L778,"YES",AND(M778&gt;0,M778&lt;L778),"NO",OR(M778=0,M778="",""),"")</f>
        <v/>
      </c>
      <c r="O778" s="4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1:26">
      <c r="A779" s="37"/>
      <c r="B779" s="68">
        <f>IFERROR(_xlfn.XLOOKUP(A779,'3-Step Check'!A:A,'3-Step Check'!M:M,,0),"")</f>
        <v>0</v>
      </c>
      <c r="C779" s="16">
        <f>_xlfn.XLOOKUP(A779,'3-Step Check'!A:A,'3-Step Check'!G:G,,0)</f>
        <v>0</v>
      </c>
      <c r="D779" s="16">
        <f>_xlfn.XLOOKUP(A779,'3-Step Check'!A:A,'3-Step Check'!F:F,,0)</f>
        <v>0</v>
      </c>
      <c r="E779" s="39"/>
      <c r="F779" s="40">
        <f t="shared" si="21"/>
        <v>0</v>
      </c>
      <c r="G779" s="41" t="str">
        <f t="shared" si="22"/>
        <v xml:space="preserve"> </v>
      </c>
      <c r="H779" s="42">
        <f t="shared" si="23"/>
        <v>0</v>
      </c>
      <c r="I779" s="43" t="str">
        <f t="shared" si="24"/>
        <v xml:space="preserve"> </v>
      </c>
      <c r="J779" s="44">
        <f t="shared" si="25"/>
        <v>0</v>
      </c>
      <c r="K779" s="45" t="str">
        <f t="shared" si="26"/>
        <v xml:space="preserve"> </v>
      </c>
      <c r="L779" s="46">
        <f t="shared" si="27"/>
        <v>0</v>
      </c>
      <c r="M779" s="47"/>
      <c r="N779" s="48" t="str" cm="1">
        <f t="array" ref="N779">_xlfn.IFS(M779&gt;L779,"YES",AND(M779&gt;0,M779&lt;L779),"NO",OR(M779=0,M779="",""),"")</f>
        <v/>
      </c>
      <c r="O779" s="4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1:26">
      <c r="A780" s="37"/>
      <c r="B780" s="68">
        <f>IFERROR(_xlfn.XLOOKUP(A780,'3-Step Check'!A:A,'3-Step Check'!M:M,,0),"")</f>
        <v>0</v>
      </c>
      <c r="C780" s="16">
        <f>_xlfn.XLOOKUP(A780,'3-Step Check'!A:A,'3-Step Check'!G:G,,0)</f>
        <v>0</v>
      </c>
      <c r="D780" s="16">
        <f>_xlfn.XLOOKUP(A780,'3-Step Check'!A:A,'3-Step Check'!F:F,,0)</f>
        <v>0</v>
      </c>
      <c r="E780" s="39"/>
      <c r="F780" s="40">
        <f t="shared" si="21"/>
        <v>0</v>
      </c>
      <c r="G780" s="41" t="str">
        <f t="shared" si="22"/>
        <v xml:space="preserve"> </v>
      </c>
      <c r="H780" s="42">
        <f t="shared" si="23"/>
        <v>0</v>
      </c>
      <c r="I780" s="43" t="str">
        <f t="shared" si="24"/>
        <v xml:space="preserve"> </v>
      </c>
      <c r="J780" s="44">
        <f t="shared" si="25"/>
        <v>0</v>
      </c>
      <c r="K780" s="45" t="str">
        <f t="shared" si="26"/>
        <v xml:space="preserve"> </v>
      </c>
      <c r="L780" s="46">
        <f t="shared" si="27"/>
        <v>0</v>
      </c>
      <c r="M780" s="47"/>
      <c r="N780" s="48" t="str" cm="1">
        <f t="array" ref="N780">_xlfn.IFS(M780&gt;L780,"YES",AND(M780&gt;0,M780&lt;L780),"NO",OR(M780=0,M780="",""),"")</f>
        <v/>
      </c>
      <c r="O780" s="4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1:26">
      <c r="A781" s="37"/>
      <c r="B781" s="68">
        <f>IFERROR(_xlfn.XLOOKUP(A781,'3-Step Check'!A:A,'3-Step Check'!M:M,,0),"")</f>
        <v>0</v>
      </c>
      <c r="C781" s="16">
        <f>_xlfn.XLOOKUP(A781,'3-Step Check'!A:A,'3-Step Check'!G:G,,0)</f>
        <v>0</v>
      </c>
      <c r="D781" s="16">
        <f>_xlfn.XLOOKUP(A781,'3-Step Check'!A:A,'3-Step Check'!F:F,,0)</f>
        <v>0</v>
      </c>
      <c r="E781" s="39"/>
      <c r="F781" s="40">
        <f t="shared" si="21"/>
        <v>0</v>
      </c>
      <c r="G781" s="41" t="str">
        <f t="shared" si="22"/>
        <v xml:space="preserve"> </v>
      </c>
      <c r="H781" s="42">
        <f t="shared" si="23"/>
        <v>0</v>
      </c>
      <c r="I781" s="43" t="str">
        <f t="shared" si="24"/>
        <v xml:space="preserve"> </v>
      </c>
      <c r="J781" s="44">
        <f t="shared" si="25"/>
        <v>0</v>
      </c>
      <c r="K781" s="45" t="str">
        <f t="shared" si="26"/>
        <v xml:space="preserve"> </v>
      </c>
      <c r="L781" s="46">
        <f t="shared" si="27"/>
        <v>0</v>
      </c>
      <c r="M781" s="47"/>
      <c r="N781" s="48" t="str" cm="1">
        <f t="array" ref="N781">_xlfn.IFS(M781&gt;L781,"YES",AND(M781&gt;0,M781&lt;L781),"NO",OR(M781=0,M781="",""),"")</f>
        <v/>
      </c>
      <c r="O781" s="4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1:26">
      <c r="A782" s="37"/>
      <c r="B782" s="68">
        <f>IFERROR(_xlfn.XLOOKUP(A782,'3-Step Check'!A:A,'3-Step Check'!M:M,,0),"")</f>
        <v>0</v>
      </c>
      <c r="C782" s="16">
        <f>_xlfn.XLOOKUP(A782,'3-Step Check'!A:A,'3-Step Check'!G:G,,0)</f>
        <v>0</v>
      </c>
      <c r="D782" s="16">
        <f>_xlfn.XLOOKUP(A782,'3-Step Check'!A:A,'3-Step Check'!F:F,,0)</f>
        <v>0</v>
      </c>
      <c r="E782" s="39"/>
      <c r="F782" s="40">
        <f t="shared" si="21"/>
        <v>0</v>
      </c>
      <c r="G782" s="41" t="str">
        <f t="shared" si="22"/>
        <v xml:space="preserve"> </v>
      </c>
      <c r="H782" s="42">
        <f t="shared" si="23"/>
        <v>0</v>
      </c>
      <c r="I782" s="43" t="str">
        <f t="shared" si="24"/>
        <v xml:space="preserve"> </v>
      </c>
      <c r="J782" s="44">
        <f t="shared" si="25"/>
        <v>0</v>
      </c>
      <c r="K782" s="45" t="str">
        <f t="shared" si="26"/>
        <v xml:space="preserve"> </v>
      </c>
      <c r="L782" s="46">
        <f t="shared" si="27"/>
        <v>0</v>
      </c>
      <c r="M782" s="47"/>
      <c r="N782" s="48" t="str" cm="1">
        <f t="array" ref="N782">_xlfn.IFS(M782&gt;L782,"YES",AND(M782&gt;0,M782&lt;L782),"NO",OR(M782=0,M782="",""),"")</f>
        <v/>
      </c>
      <c r="O782" s="4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1:26">
      <c r="A783" s="37"/>
      <c r="B783" s="68">
        <f>IFERROR(_xlfn.XLOOKUP(A783,'3-Step Check'!A:A,'3-Step Check'!M:M,,0),"")</f>
        <v>0</v>
      </c>
      <c r="C783" s="16">
        <f>_xlfn.XLOOKUP(A783,'3-Step Check'!A:A,'3-Step Check'!G:G,,0)</f>
        <v>0</v>
      </c>
      <c r="D783" s="16">
        <f>_xlfn.XLOOKUP(A783,'3-Step Check'!A:A,'3-Step Check'!F:F,,0)</f>
        <v>0</v>
      </c>
      <c r="E783" s="39"/>
      <c r="F783" s="40">
        <f t="shared" si="21"/>
        <v>0</v>
      </c>
      <c r="G783" s="41" t="str">
        <f t="shared" si="22"/>
        <v xml:space="preserve"> </v>
      </c>
      <c r="H783" s="42">
        <f t="shared" si="23"/>
        <v>0</v>
      </c>
      <c r="I783" s="43" t="str">
        <f t="shared" si="24"/>
        <v xml:space="preserve"> </v>
      </c>
      <c r="J783" s="44">
        <f t="shared" si="25"/>
        <v>0</v>
      </c>
      <c r="K783" s="45" t="str">
        <f t="shared" si="26"/>
        <v xml:space="preserve"> </v>
      </c>
      <c r="L783" s="46">
        <f t="shared" si="27"/>
        <v>0</v>
      </c>
      <c r="M783" s="47"/>
      <c r="N783" s="48" t="str" cm="1">
        <f t="array" ref="N783">_xlfn.IFS(M783&gt;L783,"YES",AND(M783&gt;0,M783&lt;L783),"NO",OR(M783=0,M783="",""),"")</f>
        <v/>
      </c>
      <c r="O783" s="4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1:26">
      <c r="A784" s="37"/>
      <c r="B784" s="68">
        <f>IFERROR(_xlfn.XLOOKUP(A784,'3-Step Check'!A:A,'3-Step Check'!M:M,,0),"")</f>
        <v>0</v>
      </c>
      <c r="C784" s="16">
        <f>_xlfn.XLOOKUP(A784,'3-Step Check'!A:A,'3-Step Check'!G:G,,0)</f>
        <v>0</v>
      </c>
      <c r="D784" s="16">
        <f>_xlfn.XLOOKUP(A784,'3-Step Check'!A:A,'3-Step Check'!F:F,,0)</f>
        <v>0</v>
      </c>
      <c r="E784" s="39"/>
      <c r="F784" s="40">
        <f t="shared" si="21"/>
        <v>0</v>
      </c>
      <c r="G784" s="41" t="str">
        <f t="shared" si="22"/>
        <v xml:space="preserve"> </v>
      </c>
      <c r="H784" s="42">
        <f t="shared" si="23"/>
        <v>0</v>
      </c>
      <c r="I784" s="43" t="str">
        <f t="shared" si="24"/>
        <v xml:space="preserve"> </v>
      </c>
      <c r="J784" s="44">
        <f t="shared" si="25"/>
        <v>0</v>
      </c>
      <c r="K784" s="45" t="str">
        <f t="shared" si="26"/>
        <v xml:space="preserve"> </v>
      </c>
      <c r="L784" s="46">
        <f t="shared" si="27"/>
        <v>0</v>
      </c>
      <c r="M784" s="47"/>
      <c r="N784" s="48" t="str" cm="1">
        <f t="array" ref="N784">_xlfn.IFS(M784&gt;L784,"YES",AND(M784&gt;0,M784&lt;L784),"NO",OR(M784=0,M784="",""),"")</f>
        <v/>
      </c>
      <c r="O784" s="4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1:26">
      <c r="A785" s="37"/>
      <c r="B785" s="68">
        <f>IFERROR(_xlfn.XLOOKUP(A785,'3-Step Check'!A:A,'3-Step Check'!M:M,,0),"")</f>
        <v>0</v>
      </c>
      <c r="C785" s="16">
        <f>_xlfn.XLOOKUP(A785,'3-Step Check'!A:A,'3-Step Check'!G:G,,0)</f>
        <v>0</v>
      </c>
      <c r="D785" s="16">
        <f>_xlfn.XLOOKUP(A785,'3-Step Check'!A:A,'3-Step Check'!F:F,,0)</f>
        <v>0</v>
      </c>
      <c r="E785" s="39"/>
      <c r="F785" s="40">
        <f t="shared" si="21"/>
        <v>0</v>
      </c>
      <c r="G785" s="41" t="str">
        <f t="shared" si="22"/>
        <v xml:space="preserve"> </v>
      </c>
      <c r="H785" s="42">
        <f t="shared" si="23"/>
        <v>0</v>
      </c>
      <c r="I785" s="43" t="str">
        <f t="shared" si="24"/>
        <v xml:space="preserve"> </v>
      </c>
      <c r="J785" s="44">
        <f t="shared" si="25"/>
        <v>0</v>
      </c>
      <c r="K785" s="45" t="str">
        <f t="shared" si="26"/>
        <v xml:space="preserve"> </v>
      </c>
      <c r="L785" s="46">
        <f t="shared" si="27"/>
        <v>0</v>
      </c>
      <c r="M785" s="47"/>
      <c r="N785" s="48" t="str" cm="1">
        <f t="array" ref="N785">_xlfn.IFS(M785&gt;L785,"YES",AND(M785&gt;0,M785&lt;L785),"NO",OR(M785=0,M785="",""),"")</f>
        <v/>
      </c>
      <c r="O785" s="4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1:26">
      <c r="A786" s="37"/>
      <c r="B786" s="68">
        <f>IFERROR(_xlfn.XLOOKUP(A786,'3-Step Check'!A:A,'3-Step Check'!M:M,,0),"")</f>
        <v>0</v>
      </c>
      <c r="C786" s="16">
        <f>_xlfn.XLOOKUP(A786,'3-Step Check'!A:A,'3-Step Check'!G:G,,0)</f>
        <v>0</v>
      </c>
      <c r="D786" s="16">
        <f>_xlfn.XLOOKUP(A786,'3-Step Check'!A:A,'3-Step Check'!F:F,,0)</f>
        <v>0</v>
      </c>
      <c r="E786" s="39"/>
      <c r="F786" s="40">
        <f t="shared" si="21"/>
        <v>0</v>
      </c>
      <c r="G786" s="41" t="str">
        <f t="shared" si="22"/>
        <v xml:space="preserve"> </v>
      </c>
      <c r="H786" s="42">
        <f t="shared" si="23"/>
        <v>0</v>
      </c>
      <c r="I786" s="43" t="str">
        <f t="shared" si="24"/>
        <v xml:space="preserve"> </v>
      </c>
      <c r="J786" s="44">
        <f t="shared" si="25"/>
        <v>0</v>
      </c>
      <c r="K786" s="45" t="str">
        <f t="shared" si="26"/>
        <v xml:space="preserve"> </v>
      </c>
      <c r="L786" s="46">
        <f t="shared" si="27"/>
        <v>0</v>
      </c>
      <c r="M786" s="47"/>
      <c r="N786" s="48" t="str" cm="1">
        <f t="array" ref="N786">_xlfn.IFS(M786&gt;L786,"YES",AND(M786&gt;0,M786&lt;L786),"NO",OR(M786=0,M786="",""),"")</f>
        <v/>
      </c>
      <c r="O786" s="4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1:26">
      <c r="A787" s="37"/>
      <c r="B787" s="68">
        <f>IFERROR(_xlfn.XLOOKUP(A787,'3-Step Check'!A:A,'3-Step Check'!M:M,,0),"")</f>
        <v>0</v>
      </c>
      <c r="C787" s="16">
        <f>_xlfn.XLOOKUP(A787,'3-Step Check'!A:A,'3-Step Check'!G:G,,0)</f>
        <v>0</v>
      </c>
      <c r="D787" s="16">
        <f>_xlfn.XLOOKUP(A787,'3-Step Check'!A:A,'3-Step Check'!F:F,,0)</f>
        <v>0</v>
      </c>
      <c r="E787" s="39"/>
      <c r="F787" s="40">
        <f t="shared" si="21"/>
        <v>0</v>
      </c>
      <c r="G787" s="41" t="str">
        <f t="shared" si="22"/>
        <v xml:space="preserve"> </v>
      </c>
      <c r="H787" s="42">
        <f t="shared" si="23"/>
        <v>0</v>
      </c>
      <c r="I787" s="43" t="str">
        <f t="shared" si="24"/>
        <v xml:space="preserve"> </v>
      </c>
      <c r="J787" s="44">
        <f t="shared" si="25"/>
        <v>0</v>
      </c>
      <c r="K787" s="45" t="str">
        <f t="shared" si="26"/>
        <v xml:space="preserve"> </v>
      </c>
      <c r="L787" s="46">
        <f t="shared" si="27"/>
        <v>0</v>
      </c>
      <c r="M787" s="47"/>
      <c r="N787" s="48" t="str" cm="1">
        <f t="array" ref="N787">_xlfn.IFS(M787&gt;L787,"YES",AND(M787&gt;0,M787&lt;L787),"NO",OR(M787=0,M787="",""),"")</f>
        <v/>
      </c>
      <c r="O787" s="4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1:26">
      <c r="A788" s="37"/>
      <c r="B788" s="68">
        <f>IFERROR(_xlfn.XLOOKUP(A788,'3-Step Check'!A:A,'3-Step Check'!M:M,,0),"")</f>
        <v>0</v>
      </c>
      <c r="C788" s="16">
        <f>_xlfn.XLOOKUP(A788,'3-Step Check'!A:A,'3-Step Check'!G:G,,0)</f>
        <v>0</v>
      </c>
      <c r="D788" s="16">
        <f>_xlfn.XLOOKUP(A788,'3-Step Check'!A:A,'3-Step Check'!F:F,,0)</f>
        <v>0</v>
      </c>
      <c r="E788" s="39"/>
      <c r="F788" s="40">
        <f t="shared" si="21"/>
        <v>0</v>
      </c>
      <c r="G788" s="41" t="str">
        <f t="shared" si="22"/>
        <v xml:space="preserve"> </v>
      </c>
      <c r="H788" s="42">
        <f t="shared" si="23"/>
        <v>0</v>
      </c>
      <c r="I788" s="43" t="str">
        <f t="shared" si="24"/>
        <v xml:space="preserve"> </v>
      </c>
      <c r="J788" s="44">
        <f t="shared" si="25"/>
        <v>0</v>
      </c>
      <c r="K788" s="45" t="str">
        <f t="shared" si="26"/>
        <v xml:space="preserve"> </v>
      </c>
      <c r="L788" s="46">
        <f t="shared" si="27"/>
        <v>0</v>
      </c>
      <c r="M788" s="47"/>
      <c r="N788" s="48" t="str" cm="1">
        <f t="array" ref="N788">_xlfn.IFS(M788&gt;L788,"YES",AND(M788&gt;0,M788&lt;L788),"NO",OR(M788=0,M788="",""),"")</f>
        <v/>
      </c>
      <c r="O788" s="4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1:26">
      <c r="A789" s="37"/>
      <c r="B789" s="68">
        <f>IFERROR(_xlfn.XLOOKUP(A789,'3-Step Check'!A:A,'3-Step Check'!M:M,,0),"")</f>
        <v>0</v>
      </c>
      <c r="C789" s="16">
        <f>_xlfn.XLOOKUP(A789,'3-Step Check'!A:A,'3-Step Check'!G:G,,0)</f>
        <v>0</v>
      </c>
      <c r="D789" s="16">
        <f>_xlfn.XLOOKUP(A789,'3-Step Check'!A:A,'3-Step Check'!F:F,,0)</f>
        <v>0</v>
      </c>
      <c r="E789" s="39"/>
      <c r="F789" s="40">
        <f t="shared" si="21"/>
        <v>0</v>
      </c>
      <c r="G789" s="41" t="str">
        <f t="shared" si="22"/>
        <v xml:space="preserve"> </v>
      </c>
      <c r="H789" s="42">
        <f t="shared" si="23"/>
        <v>0</v>
      </c>
      <c r="I789" s="43" t="str">
        <f t="shared" si="24"/>
        <v xml:space="preserve"> </v>
      </c>
      <c r="J789" s="44">
        <f t="shared" si="25"/>
        <v>0</v>
      </c>
      <c r="K789" s="45" t="str">
        <f t="shared" si="26"/>
        <v xml:space="preserve"> </v>
      </c>
      <c r="L789" s="46">
        <f t="shared" si="27"/>
        <v>0</v>
      </c>
      <c r="M789" s="47"/>
      <c r="N789" s="48" t="str" cm="1">
        <f t="array" ref="N789">_xlfn.IFS(M789&gt;L789,"YES",AND(M789&gt;0,M789&lt;L789),"NO",OR(M789=0,M789="",""),"")</f>
        <v/>
      </c>
      <c r="O789" s="4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1:26">
      <c r="A790" s="37"/>
      <c r="B790" s="68">
        <f>IFERROR(_xlfn.XLOOKUP(A790,'3-Step Check'!A:A,'3-Step Check'!M:M,,0),"")</f>
        <v>0</v>
      </c>
      <c r="C790" s="16">
        <f>_xlfn.XLOOKUP(A790,'3-Step Check'!A:A,'3-Step Check'!G:G,,0)</f>
        <v>0</v>
      </c>
      <c r="D790" s="16">
        <f>_xlfn.XLOOKUP(A790,'3-Step Check'!A:A,'3-Step Check'!F:F,,0)</f>
        <v>0</v>
      </c>
      <c r="E790" s="39"/>
      <c r="F790" s="40">
        <f t="shared" si="21"/>
        <v>0</v>
      </c>
      <c r="G790" s="41" t="str">
        <f t="shared" si="22"/>
        <v xml:space="preserve"> </v>
      </c>
      <c r="H790" s="42">
        <f t="shared" si="23"/>
        <v>0</v>
      </c>
      <c r="I790" s="43" t="str">
        <f t="shared" si="24"/>
        <v xml:space="preserve"> </v>
      </c>
      <c r="J790" s="44">
        <f t="shared" si="25"/>
        <v>0</v>
      </c>
      <c r="K790" s="45" t="str">
        <f t="shared" si="26"/>
        <v xml:space="preserve"> </v>
      </c>
      <c r="L790" s="46">
        <f t="shared" si="27"/>
        <v>0</v>
      </c>
      <c r="M790" s="47"/>
      <c r="N790" s="48" t="str" cm="1">
        <f t="array" ref="N790">_xlfn.IFS(M790&gt;L790,"YES",AND(M790&gt;0,M790&lt;L790),"NO",OR(M790=0,M790="",""),"")</f>
        <v/>
      </c>
      <c r="O790" s="4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1:26">
      <c r="A791" s="37"/>
      <c r="B791" s="68">
        <f>IFERROR(_xlfn.XLOOKUP(A791,'3-Step Check'!A:A,'3-Step Check'!M:M,,0),"")</f>
        <v>0</v>
      </c>
      <c r="C791" s="16">
        <f>_xlfn.XLOOKUP(A791,'3-Step Check'!A:A,'3-Step Check'!G:G,,0)</f>
        <v>0</v>
      </c>
      <c r="D791" s="16">
        <f>_xlfn.XLOOKUP(A791,'3-Step Check'!A:A,'3-Step Check'!F:F,,0)</f>
        <v>0</v>
      </c>
      <c r="E791" s="39"/>
      <c r="F791" s="40">
        <f t="shared" si="21"/>
        <v>0</v>
      </c>
      <c r="G791" s="41" t="str">
        <f t="shared" si="22"/>
        <v xml:space="preserve"> </v>
      </c>
      <c r="H791" s="42">
        <f t="shared" si="23"/>
        <v>0</v>
      </c>
      <c r="I791" s="43" t="str">
        <f t="shared" si="24"/>
        <v xml:space="preserve"> </v>
      </c>
      <c r="J791" s="44">
        <f t="shared" si="25"/>
        <v>0</v>
      </c>
      <c r="K791" s="45" t="str">
        <f t="shared" si="26"/>
        <v xml:space="preserve"> </v>
      </c>
      <c r="L791" s="46">
        <f t="shared" si="27"/>
        <v>0</v>
      </c>
      <c r="M791" s="47"/>
      <c r="N791" s="48" t="str" cm="1">
        <f t="array" ref="N791">_xlfn.IFS(M791&gt;L791,"YES",AND(M791&gt;0,M791&lt;L791),"NO",OR(M791=0,M791="",""),"")</f>
        <v/>
      </c>
      <c r="O791" s="4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1:26">
      <c r="A792" s="37"/>
      <c r="B792" s="68">
        <f>IFERROR(_xlfn.XLOOKUP(A792,'3-Step Check'!A:A,'3-Step Check'!M:M,,0),"")</f>
        <v>0</v>
      </c>
      <c r="C792" s="16">
        <f>_xlfn.XLOOKUP(A792,'3-Step Check'!A:A,'3-Step Check'!G:G,,0)</f>
        <v>0</v>
      </c>
      <c r="D792" s="16">
        <f>_xlfn.XLOOKUP(A792,'3-Step Check'!A:A,'3-Step Check'!F:F,,0)</f>
        <v>0</v>
      </c>
      <c r="E792" s="39"/>
      <c r="F792" s="40">
        <f t="shared" si="21"/>
        <v>0</v>
      </c>
      <c r="G792" s="41" t="str">
        <f t="shared" si="22"/>
        <v xml:space="preserve"> </v>
      </c>
      <c r="H792" s="42">
        <f t="shared" si="23"/>
        <v>0</v>
      </c>
      <c r="I792" s="43" t="str">
        <f t="shared" si="24"/>
        <v xml:space="preserve"> </v>
      </c>
      <c r="J792" s="44">
        <f t="shared" si="25"/>
        <v>0</v>
      </c>
      <c r="K792" s="45" t="str">
        <f t="shared" si="26"/>
        <v xml:space="preserve"> </v>
      </c>
      <c r="L792" s="46">
        <f t="shared" si="27"/>
        <v>0</v>
      </c>
      <c r="M792" s="47"/>
      <c r="N792" s="48" t="str" cm="1">
        <f t="array" ref="N792">_xlfn.IFS(M792&gt;L792,"YES",AND(M792&gt;0,M792&lt;L792),"NO",OR(M792=0,M792="",""),"")</f>
        <v/>
      </c>
      <c r="O792" s="4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1:26">
      <c r="A793" s="37"/>
      <c r="B793" s="68">
        <f>IFERROR(_xlfn.XLOOKUP(A793,'3-Step Check'!A:A,'3-Step Check'!M:M,,0),"")</f>
        <v>0</v>
      </c>
      <c r="C793" s="16">
        <f>_xlfn.XLOOKUP(A793,'3-Step Check'!A:A,'3-Step Check'!G:G,,0)</f>
        <v>0</v>
      </c>
      <c r="D793" s="16">
        <f>_xlfn.XLOOKUP(A793,'3-Step Check'!A:A,'3-Step Check'!F:F,,0)</f>
        <v>0</v>
      </c>
      <c r="E793" s="39"/>
      <c r="F793" s="40">
        <f t="shared" si="21"/>
        <v>0</v>
      </c>
      <c r="G793" s="41" t="str">
        <f t="shared" si="22"/>
        <v xml:space="preserve"> </v>
      </c>
      <c r="H793" s="42">
        <f t="shared" si="23"/>
        <v>0</v>
      </c>
      <c r="I793" s="43" t="str">
        <f t="shared" si="24"/>
        <v xml:space="preserve"> </v>
      </c>
      <c r="J793" s="44">
        <f t="shared" si="25"/>
        <v>0</v>
      </c>
      <c r="K793" s="45" t="str">
        <f t="shared" si="26"/>
        <v xml:space="preserve"> </v>
      </c>
      <c r="L793" s="46">
        <f t="shared" si="27"/>
        <v>0</v>
      </c>
      <c r="M793" s="47"/>
      <c r="N793" s="48" t="str" cm="1">
        <f t="array" ref="N793">_xlfn.IFS(M793&gt;L793,"YES",AND(M793&gt;0,M793&lt;L793),"NO",OR(M793=0,M793="",""),"")</f>
        <v/>
      </c>
      <c r="O793" s="4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1:26">
      <c r="A794" s="37"/>
      <c r="B794" s="68">
        <f>IFERROR(_xlfn.XLOOKUP(A794,'3-Step Check'!A:A,'3-Step Check'!M:M,,0),"")</f>
        <v>0</v>
      </c>
      <c r="C794" s="16">
        <f>_xlfn.XLOOKUP(A794,'3-Step Check'!A:A,'3-Step Check'!G:G,,0)</f>
        <v>0</v>
      </c>
      <c r="D794" s="16">
        <f>_xlfn.XLOOKUP(A794,'3-Step Check'!A:A,'3-Step Check'!F:F,,0)</f>
        <v>0</v>
      </c>
      <c r="E794" s="39"/>
      <c r="F794" s="40">
        <f t="shared" si="21"/>
        <v>0</v>
      </c>
      <c r="G794" s="41" t="str">
        <f t="shared" si="22"/>
        <v xml:space="preserve"> </v>
      </c>
      <c r="H794" s="42">
        <f t="shared" si="23"/>
        <v>0</v>
      </c>
      <c r="I794" s="43" t="str">
        <f t="shared" si="24"/>
        <v xml:space="preserve"> </v>
      </c>
      <c r="J794" s="44">
        <f t="shared" si="25"/>
        <v>0</v>
      </c>
      <c r="K794" s="45" t="str">
        <f t="shared" si="26"/>
        <v xml:space="preserve"> </v>
      </c>
      <c r="L794" s="46">
        <f t="shared" si="27"/>
        <v>0</v>
      </c>
      <c r="M794" s="47"/>
      <c r="N794" s="48" t="str" cm="1">
        <f t="array" ref="N794">_xlfn.IFS(M794&gt;L794,"YES",AND(M794&gt;0,M794&lt;L794),"NO",OR(M794=0,M794="",""),"")</f>
        <v/>
      </c>
      <c r="O794" s="4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1:26">
      <c r="A795" s="37"/>
      <c r="B795" s="68">
        <f>IFERROR(_xlfn.XLOOKUP(A795,'3-Step Check'!A:A,'3-Step Check'!M:M,,0),"")</f>
        <v>0</v>
      </c>
      <c r="C795" s="16">
        <f>_xlfn.XLOOKUP(A795,'3-Step Check'!A:A,'3-Step Check'!G:G,,0)</f>
        <v>0</v>
      </c>
      <c r="D795" s="16">
        <f>_xlfn.XLOOKUP(A795,'3-Step Check'!A:A,'3-Step Check'!F:F,,0)</f>
        <v>0</v>
      </c>
      <c r="E795" s="39"/>
      <c r="F795" s="40">
        <f t="shared" si="21"/>
        <v>0</v>
      </c>
      <c r="G795" s="41" t="str">
        <f t="shared" si="22"/>
        <v xml:space="preserve"> </v>
      </c>
      <c r="H795" s="42">
        <f t="shared" si="23"/>
        <v>0</v>
      </c>
      <c r="I795" s="43" t="str">
        <f t="shared" si="24"/>
        <v xml:space="preserve"> </v>
      </c>
      <c r="J795" s="44">
        <f t="shared" si="25"/>
        <v>0</v>
      </c>
      <c r="K795" s="45" t="str">
        <f t="shared" si="26"/>
        <v xml:space="preserve"> </v>
      </c>
      <c r="L795" s="46">
        <f t="shared" si="27"/>
        <v>0</v>
      </c>
      <c r="M795" s="47"/>
      <c r="N795" s="48" t="str" cm="1">
        <f t="array" ref="N795">_xlfn.IFS(M795&gt;L795,"YES",AND(M795&gt;0,M795&lt;L795),"NO",OR(M795=0,M795="",""),"")</f>
        <v/>
      </c>
      <c r="O795" s="4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1:26">
      <c r="A796" s="37"/>
      <c r="B796" s="68">
        <f>IFERROR(_xlfn.XLOOKUP(A796,'3-Step Check'!A:A,'3-Step Check'!M:M,,0),"")</f>
        <v>0</v>
      </c>
      <c r="C796" s="16">
        <f>_xlfn.XLOOKUP(A796,'3-Step Check'!A:A,'3-Step Check'!G:G,,0)</f>
        <v>0</v>
      </c>
      <c r="D796" s="16">
        <f>_xlfn.XLOOKUP(A796,'3-Step Check'!A:A,'3-Step Check'!F:F,,0)</f>
        <v>0</v>
      </c>
      <c r="E796" s="39"/>
      <c r="F796" s="40">
        <f t="shared" si="21"/>
        <v>0</v>
      </c>
      <c r="G796" s="41" t="str">
        <f t="shared" si="22"/>
        <v xml:space="preserve"> </v>
      </c>
      <c r="H796" s="42">
        <f t="shared" si="23"/>
        <v>0</v>
      </c>
      <c r="I796" s="43" t="str">
        <f t="shared" si="24"/>
        <v xml:space="preserve"> </v>
      </c>
      <c r="J796" s="44">
        <f t="shared" si="25"/>
        <v>0</v>
      </c>
      <c r="K796" s="45" t="str">
        <f t="shared" si="26"/>
        <v xml:space="preserve"> </v>
      </c>
      <c r="L796" s="46">
        <f t="shared" si="27"/>
        <v>0</v>
      </c>
      <c r="M796" s="47"/>
      <c r="N796" s="48" t="str" cm="1">
        <f t="array" ref="N796">_xlfn.IFS(M796&gt;L796,"YES",AND(M796&gt;0,M796&lt;L796),"NO",OR(M796=0,M796="",""),"")</f>
        <v/>
      </c>
      <c r="O796" s="4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1:26">
      <c r="A797" s="37"/>
      <c r="B797" s="68">
        <f>IFERROR(_xlfn.XLOOKUP(A797,'3-Step Check'!A:A,'3-Step Check'!M:M,,0),"")</f>
        <v>0</v>
      </c>
      <c r="C797" s="16">
        <f>_xlfn.XLOOKUP(A797,'3-Step Check'!A:A,'3-Step Check'!G:G,,0)</f>
        <v>0</v>
      </c>
      <c r="D797" s="16">
        <f>_xlfn.XLOOKUP(A797,'3-Step Check'!A:A,'3-Step Check'!F:F,,0)</f>
        <v>0</v>
      </c>
      <c r="E797" s="39"/>
      <c r="F797" s="40">
        <f t="shared" si="21"/>
        <v>0</v>
      </c>
      <c r="G797" s="41" t="str">
        <f t="shared" si="22"/>
        <v xml:space="preserve"> </v>
      </c>
      <c r="H797" s="42">
        <f t="shared" si="23"/>
        <v>0</v>
      </c>
      <c r="I797" s="43" t="str">
        <f t="shared" si="24"/>
        <v xml:space="preserve"> </v>
      </c>
      <c r="J797" s="44">
        <f t="shared" si="25"/>
        <v>0</v>
      </c>
      <c r="K797" s="45" t="str">
        <f t="shared" si="26"/>
        <v xml:space="preserve"> </v>
      </c>
      <c r="L797" s="46">
        <f t="shared" si="27"/>
        <v>0</v>
      </c>
      <c r="M797" s="47"/>
      <c r="N797" s="48" t="str" cm="1">
        <f t="array" ref="N797">_xlfn.IFS(M797&gt;L797,"YES",AND(M797&gt;0,M797&lt;L797),"NO",OR(M797=0,M797="",""),"")</f>
        <v/>
      </c>
      <c r="O797" s="4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1:26">
      <c r="A798" s="37"/>
      <c r="B798" s="68">
        <f>IFERROR(_xlfn.XLOOKUP(A798,'3-Step Check'!A:A,'3-Step Check'!M:M,,0),"")</f>
        <v>0</v>
      </c>
      <c r="C798" s="16">
        <f>_xlfn.XLOOKUP(A798,'3-Step Check'!A:A,'3-Step Check'!G:G,,0)</f>
        <v>0</v>
      </c>
      <c r="D798" s="16">
        <f>_xlfn.XLOOKUP(A798,'3-Step Check'!A:A,'3-Step Check'!F:F,,0)</f>
        <v>0</v>
      </c>
      <c r="E798" s="39"/>
      <c r="F798" s="40">
        <f t="shared" si="21"/>
        <v>0</v>
      </c>
      <c r="G798" s="41" t="str">
        <f t="shared" si="22"/>
        <v xml:space="preserve"> </v>
      </c>
      <c r="H798" s="42">
        <f t="shared" si="23"/>
        <v>0</v>
      </c>
      <c r="I798" s="43" t="str">
        <f t="shared" si="24"/>
        <v xml:space="preserve"> </v>
      </c>
      <c r="J798" s="44">
        <f t="shared" si="25"/>
        <v>0</v>
      </c>
      <c r="K798" s="45" t="str">
        <f t="shared" si="26"/>
        <v xml:space="preserve"> </v>
      </c>
      <c r="L798" s="46">
        <f t="shared" si="27"/>
        <v>0</v>
      </c>
      <c r="M798" s="47"/>
      <c r="N798" s="48" t="str" cm="1">
        <f t="array" ref="N798">_xlfn.IFS(M798&gt;L798,"YES",AND(M798&gt;0,M798&lt;L798),"NO",OR(M798=0,M798="",""),"")</f>
        <v/>
      </c>
      <c r="O798" s="4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1:26">
      <c r="A799" s="37"/>
      <c r="B799" s="68">
        <f>IFERROR(_xlfn.XLOOKUP(A799,'3-Step Check'!A:A,'3-Step Check'!M:M,,0),"")</f>
        <v>0</v>
      </c>
      <c r="C799" s="16">
        <f>_xlfn.XLOOKUP(A799,'3-Step Check'!A:A,'3-Step Check'!G:G,,0)</f>
        <v>0</v>
      </c>
      <c r="D799" s="16">
        <f>_xlfn.XLOOKUP(A799,'3-Step Check'!A:A,'3-Step Check'!F:F,,0)</f>
        <v>0</v>
      </c>
      <c r="E799" s="39"/>
      <c r="F799" s="40">
        <f t="shared" si="21"/>
        <v>0</v>
      </c>
      <c r="G799" s="41" t="str">
        <f t="shared" si="22"/>
        <v xml:space="preserve"> </v>
      </c>
      <c r="H799" s="42">
        <f t="shared" si="23"/>
        <v>0</v>
      </c>
      <c r="I799" s="43" t="str">
        <f t="shared" si="24"/>
        <v xml:space="preserve"> </v>
      </c>
      <c r="J799" s="44">
        <f t="shared" si="25"/>
        <v>0</v>
      </c>
      <c r="K799" s="45" t="str">
        <f t="shared" si="26"/>
        <v xml:space="preserve"> </v>
      </c>
      <c r="L799" s="46">
        <f t="shared" si="27"/>
        <v>0</v>
      </c>
      <c r="M799" s="47"/>
      <c r="N799" s="48" t="str" cm="1">
        <f t="array" ref="N799">_xlfn.IFS(M799&gt;L799,"YES",AND(M799&gt;0,M799&lt;L799),"NO",OR(M799=0,M799="",""),"")</f>
        <v/>
      </c>
      <c r="O799" s="4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1:26">
      <c r="A800" s="37"/>
      <c r="B800" s="68">
        <f>IFERROR(_xlfn.XLOOKUP(A800,'3-Step Check'!A:A,'3-Step Check'!M:M,,0),"")</f>
        <v>0</v>
      </c>
      <c r="C800" s="16">
        <f>_xlfn.XLOOKUP(A800,'3-Step Check'!A:A,'3-Step Check'!G:G,,0)</f>
        <v>0</v>
      </c>
      <c r="D800" s="16">
        <f>_xlfn.XLOOKUP(A800,'3-Step Check'!A:A,'3-Step Check'!F:F,,0)</f>
        <v>0</v>
      </c>
      <c r="E800" s="39"/>
      <c r="F800" s="40">
        <f t="shared" si="21"/>
        <v>0</v>
      </c>
      <c r="G800" s="41" t="str">
        <f t="shared" si="22"/>
        <v xml:space="preserve"> </v>
      </c>
      <c r="H800" s="42">
        <f t="shared" si="23"/>
        <v>0</v>
      </c>
      <c r="I800" s="43" t="str">
        <f t="shared" si="24"/>
        <v xml:space="preserve"> </v>
      </c>
      <c r="J800" s="44">
        <f t="shared" si="25"/>
        <v>0</v>
      </c>
      <c r="K800" s="45" t="str">
        <f t="shared" si="26"/>
        <v xml:space="preserve"> </v>
      </c>
      <c r="L800" s="46">
        <f t="shared" si="27"/>
        <v>0</v>
      </c>
      <c r="M800" s="47"/>
      <c r="N800" s="48" t="str" cm="1">
        <f t="array" ref="N800">_xlfn.IFS(M800&gt;L800,"YES",AND(M800&gt;0,M800&lt;L800),"NO",OR(M800=0,M800="",""),"")</f>
        <v/>
      </c>
      <c r="O800" s="4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1:26">
      <c r="A801" s="37"/>
      <c r="B801" s="68">
        <f>IFERROR(_xlfn.XLOOKUP(A801,'3-Step Check'!A:A,'3-Step Check'!M:M,,0),"")</f>
        <v>0</v>
      </c>
      <c r="C801" s="16">
        <f>_xlfn.XLOOKUP(A801,'3-Step Check'!A:A,'3-Step Check'!G:G,,0)</f>
        <v>0</v>
      </c>
      <c r="D801" s="16">
        <f>_xlfn.XLOOKUP(A801,'3-Step Check'!A:A,'3-Step Check'!F:F,,0)</f>
        <v>0</v>
      </c>
      <c r="E801" s="39"/>
      <c r="F801" s="40">
        <f t="shared" si="21"/>
        <v>0</v>
      </c>
      <c r="G801" s="41" t="str">
        <f t="shared" si="22"/>
        <v xml:space="preserve"> </v>
      </c>
      <c r="H801" s="42">
        <f t="shared" si="23"/>
        <v>0</v>
      </c>
      <c r="I801" s="43" t="str">
        <f t="shared" si="24"/>
        <v xml:space="preserve"> </v>
      </c>
      <c r="J801" s="44">
        <f t="shared" si="25"/>
        <v>0</v>
      </c>
      <c r="K801" s="45" t="str">
        <f t="shared" si="26"/>
        <v xml:space="preserve"> </v>
      </c>
      <c r="L801" s="46">
        <f t="shared" si="27"/>
        <v>0</v>
      </c>
      <c r="M801" s="47"/>
      <c r="N801" s="48" t="str" cm="1">
        <f t="array" ref="N801">_xlfn.IFS(M801&gt;L801,"YES",AND(M801&gt;0,M801&lt;L801),"NO",OR(M801=0,M801="",""),"")</f>
        <v/>
      </c>
      <c r="O801" s="4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1:26">
      <c r="A802" s="37"/>
      <c r="B802" s="68">
        <f>IFERROR(_xlfn.XLOOKUP(A802,'3-Step Check'!A:A,'3-Step Check'!M:M,,0),"")</f>
        <v>0</v>
      </c>
      <c r="C802" s="16">
        <f>_xlfn.XLOOKUP(A802,'3-Step Check'!A:A,'3-Step Check'!G:G,,0)</f>
        <v>0</v>
      </c>
      <c r="D802" s="16">
        <f>_xlfn.XLOOKUP(A802,'3-Step Check'!A:A,'3-Step Check'!F:F,,0)</f>
        <v>0</v>
      </c>
      <c r="E802" s="39"/>
      <c r="F802" s="40">
        <f t="shared" si="21"/>
        <v>0</v>
      </c>
      <c r="G802" s="41" t="str">
        <f t="shared" si="22"/>
        <v xml:space="preserve"> </v>
      </c>
      <c r="H802" s="42">
        <f t="shared" si="23"/>
        <v>0</v>
      </c>
      <c r="I802" s="43" t="str">
        <f t="shared" si="24"/>
        <v xml:space="preserve"> </v>
      </c>
      <c r="J802" s="44">
        <f t="shared" si="25"/>
        <v>0</v>
      </c>
      <c r="K802" s="45" t="str">
        <f t="shared" si="26"/>
        <v xml:space="preserve"> </v>
      </c>
      <c r="L802" s="46">
        <f t="shared" si="27"/>
        <v>0</v>
      </c>
      <c r="M802" s="47"/>
      <c r="N802" s="48" t="str" cm="1">
        <f t="array" ref="N802">_xlfn.IFS(M802&gt;L802,"YES",AND(M802&gt;0,M802&lt;L802),"NO",OR(M802=0,M802="",""),"")</f>
        <v/>
      </c>
      <c r="O802" s="4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1:26">
      <c r="A803" s="37"/>
      <c r="B803" s="68">
        <f>IFERROR(_xlfn.XLOOKUP(A803,'3-Step Check'!A:A,'3-Step Check'!M:M,,0),"")</f>
        <v>0</v>
      </c>
      <c r="C803" s="16">
        <f>_xlfn.XLOOKUP(A803,'3-Step Check'!A:A,'3-Step Check'!G:G,,0)</f>
        <v>0</v>
      </c>
      <c r="D803" s="16">
        <f>_xlfn.XLOOKUP(A803,'3-Step Check'!A:A,'3-Step Check'!F:F,,0)</f>
        <v>0</v>
      </c>
      <c r="E803" s="39"/>
      <c r="F803" s="40">
        <f t="shared" si="21"/>
        <v>0</v>
      </c>
      <c r="G803" s="41" t="str">
        <f t="shared" si="22"/>
        <v xml:space="preserve"> </v>
      </c>
      <c r="H803" s="42">
        <f t="shared" si="23"/>
        <v>0</v>
      </c>
      <c r="I803" s="43" t="str">
        <f t="shared" si="24"/>
        <v xml:space="preserve"> </v>
      </c>
      <c r="J803" s="44">
        <f t="shared" si="25"/>
        <v>0</v>
      </c>
      <c r="K803" s="45" t="str">
        <f t="shared" si="26"/>
        <v xml:space="preserve"> </v>
      </c>
      <c r="L803" s="46">
        <f t="shared" si="27"/>
        <v>0</v>
      </c>
      <c r="M803" s="47"/>
      <c r="N803" s="48" t="str" cm="1">
        <f t="array" ref="N803">_xlfn.IFS(M803&gt;L803,"YES",AND(M803&gt;0,M803&lt;L803),"NO",OR(M803=0,M803="",""),"")</f>
        <v/>
      </c>
      <c r="O803" s="4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1:26">
      <c r="A804" s="37"/>
      <c r="B804" s="68">
        <f>IFERROR(_xlfn.XLOOKUP(A804,'3-Step Check'!A:A,'3-Step Check'!M:M,,0),"")</f>
        <v>0</v>
      </c>
      <c r="C804" s="16">
        <f>_xlfn.XLOOKUP(A804,'3-Step Check'!A:A,'3-Step Check'!G:G,,0)</f>
        <v>0</v>
      </c>
      <c r="D804" s="16">
        <f>_xlfn.XLOOKUP(A804,'3-Step Check'!A:A,'3-Step Check'!F:F,,0)</f>
        <v>0</v>
      </c>
      <c r="E804" s="39"/>
      <c r="F804" s="40">
        <f t="shared" si="21"/>
        <v>0</v>
      </c>
      <c r="G804" s="41" t="str">
        <f t="shared" si="22"/>
        <v xml:space="preserve"> </v>
      </c>
      <c r="H804" s="42">
        <f t="shared" si="23"/>
        <v>0</v>
      </c>
      <c r="I804" s="43" t="str">
        <f t="shared" si="24"/>
        <v xml:space="preserve"> </v>
      </c>
      <c r="J804" s="44">
        <f t="shared" si="25"/>
        <v>0</v>
      </c>
      <c r="K804" s="45" t="str">
        <f t="shared" si="26"/>
        <v xml:space="preserve"> </v>
      </c>
      <c r="L804" s="46">
        <f t="shared" si="27"/>
        <v>0</v>
      </c>
      <c r="M804" s="47"/>
      <c r="N804" s="48" t="str" cm="1">
        <f t="array" ref="N804">_xlfn.IFS(M804&gt;L804,"YES",AND(M804&gt;0,M804&lt;L804),"NO",OR(M804=0,M804="",""),"")</f>
        <v/>
      </c>
      <c r="O804" s="4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1:26">
      <c r="A805" s="37"/>
      <c r="B805" s="68">
        <f>IFERROR(_xlfn.XLOOKUP(A805,'3-Step Check'!A:A,'3-Step Check'!M:M,,0),"")</f>
        <v>0</v>
      </c>
      <c r="C805" s="16">
        <f>_xlfn.XLOOKUP(A805,'3-Step Check'!A:A,'3-Step Check'!G:G,,0)</f>
        <v>0</v>
      </c>
      <c r="D805" s="16">
        <f>_xlfn.XLOOKUP(A805,'3-Step Check'!A:A,'3-Step Check'!F:F,,0)</f>
        <v>0</v>
      </c>
      <c r="E805" s="39"/>
      <c r="F805" s="40">
        <f t="shared" si="21"/>
        <v>0</v>
      </c>
      <c r="G805" s="41" t="str">
        <f t="shared" si="22"/>
        <v xml:space="preserve"> </v>
      </c>
      <c r="H805" s="42">
        <f t="shared" si="23"/>
        <v>0</v>
      </c>
      <c r="I805" s="43" t="str">
        <f t="shared" si="24"/>
        <v xml:space="preserve"> </v>
      </c>
      <c r="J805" s="44">
        <f t="shared" si="25"/>
        <v>0</v>
      </c>
      <c r="K805" s="45" t="str">
        <f t="shared" si="26"/>
        <v xml:space="preserve"> </v>
      </c>
      <c r="L805" s="46">
        <f t="shared" si="27"/>
        <v>0</v>
      </c>
      <c r="M805" s="47"/>
      <c r="N805" s="48" t="str" cm="1">
        <f t="array" ref="N805">_xlfn.IFS(M805&gt;L805,"YES",AND(M805&gt;0,M805&lt;L805),"NO",OR(M805=0,M805="",""),"")</f>
        <v/>
      </c>
      <c r="O805" s="4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1:26">
      <c r="A806" s="37"/>
      <c r="B806" s="68">
        <f>IFERROR(_xlfn.XLOOKUP(A806,'3-Step Check'!A:A,'3-Step Check'!M:M,,0),"")</f>
        <v>0</v>
      </c>
      <c r="C806" s="16">
        <f>_xlfn.XLOOKUP(A806,'3-Step Check'!A:A,'3-Step Check'!G:G,,0)</f>
        <v>0</v>
      </c>
      <c r="D806" s="16">
        <f>_xlfn.XLOOKUP(A806,'3-Step Check'!A:A,'3-Step Check'!F:F,,0)</f>
        <v>0</v>
      </c>
      <c r="E806" s="39"/>
      <c r="F806" s="40">
        <f t="shared" si="21"/>
        <v>0</v>
      </c>
      <c r="G806" s="41" t="str">
        <f t="shared" si="22"/>
        <v xml:space="preserve"> </v>
      </c>
      <c r="H806" s="42">
        <f t="shared" si="23"/>
        <v>0</v>
      </c>
      <c r="I806" s="43" t="str">
        <f t="shared" si="24"/>
        <v xml:space="preserve"> </v>
      </c>
      <c r="J806" s="44">
        <f t="shared" si="25"/>
        <v>0</v>
      </c>
      <c r="K806" s="45" t="str">
        <f t="shared" si="26"/>
        <v xml:space="preserve"> </v>
      </c>
      <c r="L806" s="46">
        <f t="shared" si="27"/>
        <v>0</v>
      </c>
      <c r="M806" s="47"/>
      <c r="N806" s="48" t="str" cm="1">
        <f t="array" ref="N806">_xlfn.IFS(M806&gt;L806,"YES",AND(M806&gt;0,M806&lt;L806),"NO",OR(M806=0,M806="",""),"")</f>
        <v/>
      </c>
      <c r="O806" s="4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1:26">
      <c r="A807" s="37"/>
      <c r="B807" s="68">
        <f>IFERROR(_xlfn.XLOOKUP(A807,'3-Step Check'!A:A,'3-Step Check'!M:M,,0),"")</f>
        <v>0</v>
      </c>
      <c r="C807" s="16">
        <f>_xlfn.XLOOKUP(A807,'3-Step Check'!A:A,'3-Step Check'!G:G,,0)</f>
        <v>0</v>
      </c>
      <c r="D807" s="16">
        <f>_xlfn.XLOOKUP(A807,'3-Step Check'!A:A,'3-Step Check'!F:F,,0)</f>
        <v>0</v>
      </c>
      <c r="E807" s="39"/>
      <c r="F807" s="40">
        <f t="shared" si="21"/>
        <v>0</v>
      </c>
      <c r="G807" s="41" t="str">
        <f t="shared" si="22"/>
        <v xml:space="preserve"> </v>
      </c>
      <c r="H807" s="42">
        <f t="shared" si="23"/>
        <v>0</v>
      </c>
      <c r="I807" s="43" t="str">
        <f t="shared" si="24"/>
        <v xml:space="preserve"> </v>
      </c>
      <c r="J807" s="44">
        <f t="shared" si="25"/>
        <v>0</v>
      </c>
      <c r="K807" s="45" t="str">
        <f t="shared" si="26"/>
        <v xml:space="preserve"> </v>
      </c>
      <c r="L807" s="46">
        <f t="shared" si="27"/>
        <v>0</v>
      </c>
      <c r="M807" s="47"/>
      <c r="N807" s="48" t="str" cm="1">
        <f t="array" ref="N807">_xlfn.IFS(M807&gt;L807,"YES",AND(M807&gt;0,M807&lt;L807),"NO",OR(M807=0,M807="",""),"")</f>
        <v/>
      </c>
      <c r="O807" s="4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1:26">
      <c r="A808" s="37"/>
      <c r="B808" s="68">
        <f>IFERROR(_xlfn.XLOOKUP(A808,'3-Step Check'!A:A,'3-Step Check'!M:M,,0),"")</f>
        <v>0</v>
      </c>
      <c r="C808" s="16">
        <f>_xlfn.XLOOKUP(A808,'3-Step Check'!A:A,'3-Step Check'!G:G,,0)</f>
        <v>0</v>
      </c>
      <c r="D808" s="16">
        <f>_xlfn.XLOOKUP(A808,'3-Step Check'!A:A,'3-Step Check'!F:F,,0)</f>
        <v>0</v>
      </c>
      <c r="E808" s="39"/>
      <c r="F808" s="40">
        <f t="shared" si="21"/>
        <v>0</v>
      </c>
      <c r="G808" s="41" t="str">
        <f t="shared" si="22"/>
        <v xml:space="preserve"> </v>
      </c>
      <c r="H808" s="42">
        <f t="shared" si="23"/>
        <v>0</v>
      </c>
      <c r="I808" s="43" t="str">
        <f t="shared" si="24"/>
        <v xml:space="preserve"> </v>
      </c>
      <c r="J808" s="44">
        <f t="shared" si="25"/>
        <v>0</v>
      </c>
      <c r="K808" s="45" t="str">
        <f t="shared" si="26"/>
        <v xml:space="preserve"> </v>
      </c>
      <c r="L808" s="46">
        <f t="shared" si="27"/>
        <v>0</v>
      </c>
      <c r="M808" s="47"/>
      <c r="N808" s="48" t="str" cm="1">
        <f t="array" ref="N808">_xlfn.IFS(M808&gt;L808,"YES",AND(M808&gt;0,M808&lt;L808),"NO",OR(M808=0,M808="",""),"")</f>
        <v/>
      </c>
      <c r="O808" s="4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1:26">
      <c r="A809" s="37"/>
      <c r="B809" s="68">
        <f>IFERROR(_xlfn.XLOOKUP(A809,'3-Step Check'!A:A,'3-Step Check'!M:M,,0),"")</f>
        <v>0</v>
      </c>
      <c r="C809" s="16">
        <f>_xlfn.XLOOKUP(A809,'3-Step Check'!A:A,'3-Step Check'!G:G,,0)</f>
        <v>0</v>
      </c>
      <c r="D809" s="16">
        <f>_xlfn.XLOOKUP(A809,'3-Step Check'!A:A,'3-Step Check'!F:F,,0)</f>
        <v>0</v>
      </c>
      <c r="E809" s="39"/>
      <c r="F809" s="40">
        <f t="shared" si="21"/>
        <v>0</v>
      </c>
      <c r="G809" s="41" t="str">
        <f t="shared" si="22"/>
        <v xml:space="preserve"> </v>
      </c>
      <c r="H809" s="42">
        <f t="shared" si="23"/>
        <v>0</v>
      </c>
      <c r="I809" s="43" t="str">
        <f t="shared" si="24"/>
        <v xml:space="preserve"> </v>
      </c>
      <c r="J809" s="44">
        <f t="shared" si="25"/>
        <v>0</v>
      </c>
      <c r="K809" s="45" t="str">
        <f t="shared" si="26"/>
        <v xml:space="preserve"> </v>
      </c>
      <c r="L809" s="46">
        <f t="shared" si="27"/>
        <v>0</v>
      </c>
      <c r="M809" s="47"/>
      <c r="N809" s="48" t="str" cm="1">
        <f t="array" ref="N809">_xlfn.IFS(M809&gt;L809,"YES",AND(M809&gt;0,M809&lt;L809),"NO",OR(M809=0,M809="",""),"")</f>
        <v/>
      </c>
      <c r="O809" s="4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1:26">
      <c r="A810" s="37"/>
      <c r="B810" s="68">
        <f>IFERROR(_xlfn.XLOOKUP(A810,'3-Step Check'!A:A,'3-Step Check'!M:M,,0),"")</f>
        <v>0</v>
      </c>
      <c r="C810" s="16">
        <f>_xlfn.XLOOKUP(A810,'3-Step Check'!A:A,'3-Step Check'!G:G,,0)</f>
        <v>0</v>
      </c>
      <c r="D810" s="16">
        <f>_xlfn.XLOOKUP(A810,'3-Step Check'!A:A,'3-Step Check'!F:F,,0)</f>
        <v>0</v>
      </c>
      <c r="E810" s="39"/>
      <c r="F810" s="40">
        <f t="shared" si="21"/>
        <v>0</v>
      </c>
      <c r="G810" s="41" t="str">
        <f t="shared" si="22"/>
        <v xml:space="preserve"> </v>
      </c>
      <c r="H810" s="42">
        <f t="shared" si="23"/>
        <v>0</v>
      </c>
      <c r="I810" s="43" t="str">
        <f t="shared" si="24"/>
        <v xml:space="preserve"> </v>
      </c>
      <c r="J810" s="44">
        <f t="shared" si="25"/>
        <v>0</v>
      </c>
      <c r="K810" s="45" t="str">
        <f t="shared" si="26"/>
        <v xml:space="preserve"> </v>
      </c>
      <c r="L810" s="46">
        <f t="shared" si="27"/>
        <v>0</v>
      </c>
      <c r="M810" s="47"/>
      <c r="N810" s="48" t="str" cm="1">
        <f t="array" ref="N810">_xlfn.IFS(M810&gt;L810,"YES",AND(M810&gt;0,M810&lt;L810),"NO",OR(M810=0,M810="",""),"")</f>
        <v/>
      </c>
      <c r="O810" s="4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1:26">
      <c r="A811" s="37"/>
      <c r="B811" s="68">
        <f>IFERROR(_xlfn.XLOOKUP(A811,'3-Step Check'!A:A,'3-Step Check'!M:M,,0),"")</f>
        <v>0</v>
      </c>
      <c r="C811" s="16">
        <f>_xlfn.XLOOKUP(A811,'3-Step Check'!A:A,'3-Step Check'!G:G,,0)</f>
        <v>0</v>
      </c>
      <c r="D811" s="16">
        <f>_xlfn.XLOOKUP(A811,'3-Step Check'!A:A,'3-Step Check'!F:F,,0)</f>
        <v>0</v>
      </c>
      <c r="E811" s="39"/>
      <c r="F811" s="40">
        <f t="shared" si="21"/>
        <v>0</v>
      </c>
      <c r="G811" s="41" t="str">
        <f t="shared" si="22"/>
        <v xml:space="preserve"> </v>
      </c>
      <c r="H811" s="42">
        <f t="shared" si="23"/>
        <v>0</v>
      </c>
      <c r="I811" s="43" t="str">
        <f t="shared" si="24"/>
        <v xml:space="preserve"> </v>
      </c>
      <c r="J811" s="44">
        <f t="shared" si="25"/>
        <v>0</v>
      </c>
      <c r="K811" s="45" t="str">
        <f t="shared" si="26"/>
        <v xml:space="preserve"> </v>
      </c>
      <c r="L811" s="46">
        <f t="shared" si="27"/>
        <v>0</v>
      </c>
      <c r="M811" s="47"/>
      <c r="N811" s="48" t="str" cm="1">
        <f t="array" ref="N811">_xlfn.IFS(M811&gt;L811,"YES",AND(M811&gt;0,M811&lt;L811),"NO",OR(M811=0,M811="",""),"")</f>
        <v/>
      </c>
      <c r="O811" s="4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1:26">
      <c r="A812" s="37"/>
      <c r="B812" s="68">
        <f>IFERROR(_xlfn.XLOOKUP(A812,'3-Step Check'!A:A,'3-Step Check'!M:M,,0),"")</f>
        <v>0</v>
      </c>
      <c r="C812" s="16">
        <f>_xlfn.XLOOKUP(A812,'3-Step Check'!A:A,'3-Step Check'!G:G,,0)</f>
        <v>0</v>
      </c>
      <c r="D812" s="16">
        <f>_xlfn.XLOOKUP(A812,'3-Step Check'!A:A,'3-Step Check'!F:F,,0)</f>
        <v>0</v>
      </c>
      <c r="E812" s="39"/>
      <c r="F812" s="40">
        <f t="shared" si="21"/>
        <v>0</v>
      </c>
      <c r="G812" s="41" t="str">
        <f t="shared" si="22"/>
        <v xml:space="preserve"> </v>
      </c>
      <c r="H812" s="42">
        <f t="shared" si="23"/>
        <v>0</v>
      </c>
      <c r="I812" s="43" t="str">
        <f t="shared" si="24"/>
        <v xml:space="preserve"> </v>
      </c>
      <c r="J812" s="44">
        <f t="shared" si="25"/>
        <v>0</v>
      </c>
      <c r="K812" s="45" t="str">
        <f t="shared" si="26"/>
        <v xml:space="preserve"> </v>
      </c>
      <c r="L812" s="46">
        <f t="shared" si="27"/>
        <v>0</v>
      </c>
      <c r="M812" s="47"/>
      <c r="N812" s="48" t="str" cm="1">
        <f t="array" ref="N812">_xlfn.IFS(M812&gt;L812,"YES",AND(M812&gt;0,M812&lt;L812),"NO",OR(M812=0,M812="",""),"")</f>
        <v/>
      </c>
      <c r="O812" s="4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1:26">
      <c r="A813" s="37"/>
      <c r="B813" s="68">
        <f>IFERROR(_xlfn.XLOOKUP(A813,'3-Step Check'!A:A,'3-Step Check'!M:M,,0),"")</f>
        <v>0</v>
      </c>
      <c r="C813" s="16">
        <f>_xlfn.XLOOKUP(A813,'3-Step Check'!A:A,'3-Step Check'!G:G,,0)</f>
        <v>0</v>
      </c>
      <c r="D813" s="16">
        <f>_xlfn.XLOOKUP(A813,'3-Step Check'!A:A,'3-Step Check'!F:F,,0)</f>
        <v>0</v>
      </c>
      <c r="E813" s="39"/>
      <c r="F813" s="40">
        <f t="shared" si="21"/>
        <v>0</v>
      </c>
      <c r="G813" s="41" t="str">
        <f t="shared" si="22"/>
        <v xml:space="preserve"> </v>
      </c>
      <c r="H813" s="42">
        <f t="shared" si="23"/>
        <v>0</v>
      </c>
      <c r="I813" s="43" t="str">
        <f t="shared" si="24"/>
        <v xml:space="preserve"> </v>
      </c>
      <c r="J813" s="44">
        <f t="shared" si="25"/>
        <v>0</v>
      </c>
      <c r="K813" s="45" t="str">
        <f t="shared" si="26"/>
        <v xml:space="preserve"> </v>
      </c>
      <c r="L813" s="46">
        <f t="shared" si="27"/>
        <v>0</v>
      </c>
      <c r="M813" s="47"/>
      <c r="N813" s="48" t="str" cm="1">
        <f t="array" ref="N813">_xlfn.IFS(M813&gt;L813,"YES",AND(M813&gt;0,M813&lt;L813),"NO",OR(M813=0,M813="",""),"")</f>
        <v/>
      </c>
      <c r="O813" s="4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1:26">
      <c r="A814" s="37"/>
      <c r="B814" s="68">
        <f>IFERROR(_xlfn.XLOOKUP(A814,'3-Step Check'!A:A,'3-Step Check'!M:M,,0),"")</f>
        <v>0</v>
      </c>
      <c r="C814" s="16">
        <f>_xlfn.XLOOKUP(A814,'3-Step Check'!A:A,'3-Step Check'!G:G,,0)</f>
        <v>0</v>
      </c>
      <c r="D814" s="16">
        <f>_xlfn.XLOOKUP(A814,'3-Step Check'!A:A,'3-Step Check'!F:F,,0)</f>
        <v>0</v>
      </c>
      <c r="E814" s="39"/>
      <c r="F814" s="40">
        <f t="shared" si="21"/>
        <v>0</v>
      </c>
      <c r="G814" s="41" t="str">
        <f t="shared" si="22"/>
        <v xml:space="preserve"> </v>
      </c>
      <c r="H814" s="42">
        <f t="shared" si="23"/>
        <v>0</v>
      </c>
      <c r="I814" s="43" t="str">
        <f t="shared" si="24"/>
        <v xml:space="preserve"> </v>
      </c>
      <c r="J814" s="44">
        <f t="shared" si="25"/>
        <v>0</v>
      </c>
      <c r="K814" s="45" t="str">
        <f t="shared" si="26"/>
        <v xml:space="preserve"> </v>
      </c>
      <c r="L814" s="46">
        <f t="shared" si="27"/>
        <v>0</v>
      </c>
      <c r="M814" s="47"/>
      <c r="N814" s="48" t="str" cm="1">
        <f t="array" ref="N814">_xlfn.IFS(M814&gt;L814,"YES",AND(M814&gt;0,M814&lt;L814),"NO",OR(M814=0,M814="",""),"")</f>
        <v/>
      </c>
      <c r="O814" s="4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1:26">
      <c r="A815" s="37"/>
      <c r="B815" s="68">
        <f>IFERROR(_xlfn.XLOOKUP(A815,'3-Step Check'!A:A,'3-Step Check'!M:M,,0),"")</f>
        <v>0</v>
      </c>
      <c r="C815" s="16">
        <f>_xlfn.XLOOKUP(A815,'3-Step Check'!A:A,'3-Step Check'!G:G,,0)</f>
        <v>0</v>
      </c>
      <c r="D815" s="16">
        <f>_xlfn.XLOOKUP(A815,'3-Step Check'!A:A,'3-Step Check'!F:F,,0)</f>
        <v>0</v>
      </c>
      <c r="E815" s="39"/>
      <c r="F815" s="40">
        <f t="shared" si="21"/>
        <v>0</v>
      </c>
      <c r="G815" s="41" t="str">
        <f t="shared" si="22"/>
        <v xml:space="preserve"> </v>
      </c>
      <c r="H815" s="42">
        <f t="shared" si="23"/>
        <v>0</v>
      </c>
      <c r="I815" s="43" t="str">
        <f t="shared" si="24"/>
        <v xml:space="preserve"> </v>
      </c>
      <c r="J815" s="44">
        <f t="shared" si="25"/>
        <v>0</v>
      </c>
      <c r="K815" s="45" t="str">
        <f t="shared" si="26"/>
        <v xml:space="preserve"> </v>
      </c>
      <c r="L815" s="46">
        <f t="shared" si="27"/>
        <v>0</v>
      </c>
      <c r="M815" s="47"/>
      <c r="N815" s="48" t="str" cm="1">
        <f t="array" ref="N815">_xlfn.IFS(M815&gt;L815,"YES",AND(M815&gt;0,M815&lt;L815),"NO",OR(M815=0,M815="",""),"")</f>
        <v/>
      </c>
      <c r="O815" s="4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1:26">
      <c r="A816" s="37"/>
      <c r="B816" s="68">
        <f>IFERROR(_xlfn.XLOOKUP(A816,'3-Step Check'!A:A,'3-Step Check'!M:M,,0),"")</f>
        <v>0</v>
      </c>
      <c r="C816" s="16">
        <f>_xlfn.XLOOKUP(A816,'3-Step Check'!A:A,'3-Step Check'!G:G,,0)</f>
        <v>0</v>
      </c>
      <c r="D816" s="16">
        <f>_xlfn.XLOOKUP(A816,'3-Step Check'!A:A,'3-Step Check'!F:F,,0)</f>
        <v>0</v>
      </c>
      <c r="E816" s="39"/>
      <c r="F816" s="40">
        <f t="shared" si="21"/>
        <v>0</v>
      </c>
      <c r="G816" s="41" t="str">
        <f t="shared" si="22"/>
        <v xml:space="preserve"> </v>
      </c>
      <c r="H816" s="42">
        <f t="shared" si="23"/>
        <v>0</v>
      </c>
      <c r="I816" s="43" t="str">
        <f t="shared" si="24"/>
        <v xml:space="preserve"> </v>
      </c>
      <c r="J816" s="44">
        <f t="shared" si="25"/>
        <v>0</v>
      </c>
      <c r="K816" s="45" t="str">
        <f t="shared" si="26"/>
        <v xml:space="preserve"> </v>
      </c>
      <c r="L816" s="46">
        <f t="shared" si="27"/>
        <v>0</v>
      </c>
      <c r="M816" s="47"/>
      <c r="N816" s="48" t="str" cm="1">
        <f t="array" ref="N816">_xlfn.IFS(M816&gt;L816,"YES",AND(M816&gt;0,M816&lt;L816),"NO",OR(M816=0,M816="",""),"")</f>
        <v/>
      </c>
      <c r="O816" s="4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1:26">
      <c r="A817" s="37"/>
      <c r="B817" s="68">
        <f>IFERROR(_xlfn.XLOOKUP(A817,'3-Step Check'!A:A,'3-Step Check'!M:M,,0),"")</f>
        <v>0</v>
      </c>
      <c r="C817" s="16">
        <f>_xlfn.XLOOKUP(A817,'3-Step Check'!A:A,'3-Step Check'!G:G,,0)</f>
        <v>0</v>
      </c>
      <c r="D817" s="16">
        <f>_xlfn.XLOOKUP(A817,'3-Step Check'!A:A,'3-Step Check'!F:F,,0)</f>
        <v>0</v>
      </c>
      <c r="E817" s="39"/>
      <c r="F817" s="40">
        <f t="shared" si="21"/>
        <v>0</v>
      </c>
      <c r="G817" s="41" t="str">
        <f t="shared" si="22"/>
        <v xml:space="preserve"> </v>
      </c>
      <c r="H817" s="42">
        <f t="shared" si="23"/>
        <v>0</v>
      </c>
      <c r="I817" s="43" t="str">
        <f t="shared" si="24"/>
        <v xml:space="preserve"> </v>
      </c>
      <c r="J817" s="44">
        <f t="shared" si="25"/>
        <v>0</v>
      </c>
      <c r="K817" s="45" t="str">
        <f t="shared" si="26"/>
        <v xml:space="preserve"> </v>
      </c>
      <c r="L817" s="46">
        <f t="shared" si="27"/>
        <v>0</v>
      </c>
      <c r="M817" s="47"/>
      <c r="N817" s="48" t="str" cm="1">
        <f t="array" ref="N817">_xlfn.IFS(M817&gt;L817,"YES",AND(M817&gt;0,M817&lt;L817),"NO",OR(M817=0,M817="",""),"")</f>
        <v/>
      </c>
      <c r="O817" s="4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1:26">
      <c r="A818" s="37"/>
      <c r="B818" s="68">
        <f>IFERROR(_xlfn.XLOOKUP(A818,'3-Step Check'!A:A,'3-Step Check'!M:M,,0),"")</f>
        <v>0</v>
      </c>
      <c r="C818" s="16">
        <f>_xlfn.XLOOKUP(A818,'3-Step Check'!A:A,'3-Step Check'!G:G,,0)</f>
        <v>0</v>
      </c>
      <c r="D818" s="16">
        <f>_xlfn.XLOOKUP(A818,'3-Step Check'!A:A,'3-Step Check'!F:F,,0)</f>
        <v>0</v>
      </c>
      <c r="E818" s="39"/>
      <c r="F818" s="40">
        <f t="shared" si="21"/>
        <v>0</v>
      </c>
      <c r="G818" s="41" t="str">
        <f t="shared" si="22"/>
        <v xml:space="preserve"> </v>
      </c>
      <c r="H818" s="42">
        <f t="shared" si="23"/>
        <v>0</v>
      </c>
      <c r="I818" s="43" t="str">
        <f t="shared" si="24"/>
        <v xml:space="preserve"> </v>
      </c>
      <c r="J818" s="44">
        <f t="shared" si="25"/>
        <v>0</v>
      </c>
      <c r="K818" s="45" t="str">
        <f t="shared" si="26"/>
        <v xml:space="preserve"> </v>
      </c>
      <c r="L818" s="46">
        <f t="shared" si="27"/>
        <v>0</v>
      </c>
      <c r="M818" s="47"/>
      <c r="N818" s="48" t="str" cm="1">
        <f t="array" ref="N818">_xlfn.IFS(M818&gt;L818,"YES",AND(M818&gt;0,M818&lt;L818),"NO",OR(M818=0,M818="",""),"")</f>
        <v/>
      </c>
      <c r="O818" s="4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1:26">
      <c r="A819" s="37"/>
      <c r="B819" s="68">
        <f>IFERROR(_xlfn.XLOOKUP(A819,'3-Step Check'!A:A,'3-Step Check'!M:M,,0),"")</f>
        <v>0</v>
      </c>
      <c r="C819" s="16">
        <f>_xlfn.XLOOKUP(A819,'3-Step Check'!A:A,'3-Step Check'!G:G,,0)</f>
        <v>0</v>
      </c>
      <c r="D819" s="16">
        <f>_xlfn.XLOOKUP(A819,'3-Step Check'!A:A,'3-Step Check'!F:F,,0)</f>
        <v>0</v>
      </c>
      <c r="E819" s="39"/>
      <c r="F819" s="40">
        <f t="shared" si="21"/>
        <v>0</v>
      </c>
      <c r="G819" s="41" t="str">
        <f t="shared" si="22"/>
        <v xml:space="preserve"> </v>
      </c>
      <c r="H819" s="42">
        <f t="shared" si="23"/>
        <v>0</v>
      </c>
      <c r="I819" s="43" t="str">
        <f t="shared" si="24"/>
        <v xml:space="preserve"> </v>
      </c>
      <c r="J819" s="44">
        <f t="shared" si="25"/>
        <v>0</v>
      </c>
      <c r="K819" s="45" t="str">
        <f t="shared" si="26"/>
        <v xml:space="preserve"> </v>
      </c>
      <c r="L819" s="46">
        <f t="shared" si="27"/>
        <v>0</v>
      </c>
      <c r="M819" s="47"/>
      <c r="N819" s="48" t="str" cm="1">
        <f t="array" ref="N819">_xlfn.IFS(M819&gt;L819,"YES",AND(M819&gt;0,M819&lt;L819),"NO",OR(M819=0,M819="",""),"")</f>
        <v/>
      </c>
      <c r="O819" s="4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1:26">
      <c r="A820" s="37"/>
      <c r="B820" s="68">
        <f>IFERROR(_xlfn.XLOOKUP(A820,'3-Step Check'!A:A,'3-Step Check'!M:M,,0),"")</f>
        <v>0</v>
      </c>
      <c r="C820" s="16">
        <f>_xlfn.XLOOKUP(A820,'3-Step Check'!A:A,'3-Step Check'!G:G,,0)</f>
        <v>0</v>
      </c>
      <c r="D820" s="16">
        <f>_xlfn.XLOOKUP(A820,'3-Step Check'!A:A,'3-Step Check'!F:F,,0)</f>
        <v>0</v>
      </c>
      <c r="E820" s="39"/>
      <c r="F820" s="40">
        <f t="shared" si="21"/>
        <v>0</v>
      </c>
      <c r="G820" s="41" t="str">
        <f t="shared" si="22"/>
        <v xml:space="preserve"> </v>
      </c>
      <c r="H820" s="42">
        <f t="shared" si="23"/>
        <v>0</v>
      </c>
      <c r="I820" s="43" t="str">
        <f t="shared" si="24"/>
        <v xml:space="preserve"> </v>
      </c>
      <c r="J820" s="44">
        <f t="shared" si="25"/>
        <v>0</v>
      </c>
      <c r="K820" s="45" t="str">
        <f t="shared" si="26"/>
        <v xml:space="preserve"> </v>
      </c>
      <c r="L820" s="46">
        <f t="shared" si="27"/>
        <v>0</v>
      </c>
      <c r="M820" s="47"/>
      <c r="N820" s="48" t="str" cm="1">
        <f t="array" ref="N820">_xlfn.IFS(M820&gt;L820,"YES",AND(M820&gt;0,M820&lt;L820),"NO",OR(M820=0,M820="",""),"")</f>
        <v/>
      </c>
      <c r="O820" s="4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1:26">
      <c r="A821" s="37"/>
      <c r="B821" s="68">
        <f>IFERROR(_xlfn.XLOOKUP(A821,'3-Step Check'!A:A,'3-Step Check'!M:M,,0),"")</f>
        <v>0</v>
      </c>
      <c r="C821" s="16">
        <f>_xlfn.XLOOKUP(A821,'3-Step Check'!A:A,'3-Step Check'!G:G,,0)</f>
        <v>0</v>
      </c>
      <c r="D821" s="16">
        <f>_xlfn.XLOOKUP(A821,'3-Step Check'!A:A,'3-Step Check'!F:F,,0)</f>
        <v>0</v>
      </c>
      <c r="E821" s="39"/>
      <c r="F821" s="40">
        <f t="shared" si="21"/>
        <v>0</v>
      </c>
      <c r="G821" s="41" t="str">
        <f t="shared" si="22"/>
        <v xml:space="preserve"> </v>
      </c>
      <c r="H821" s="42">
        <f t="shared" si="23"/>
        <v>0</v>
      </c>
      <c r="I821" s="43" t="str">
        <f t="shared" si="24"/>
        <v xml:space="preserve"> </v>
      </c>
      <c r="J821" s="44">
        <f t="shared" si="25"/>
        <v>0</v>
      </c>
      <c r="K821" s="45" t="str">
        <f t="shared" si="26"/>
        <v xml:space="preserve"> </v>
      </c>
      <c r="L821" s="46">
        <f t="shared" si="27"/>
        <v>0</v>
      </c>
      <c r="M821" s="47"/>
      <c r="N821" s="48" t="str" cm="1">
        <f t="array" ref="N821">_xlfn.IFS(M821&gt;L821,"YES",AND(M821&gt;0,M821&lt;L821),"NO",OR(M821=0,M821="",""),"")</f>
        <v/>
      </c>
      <c r="O821" s="4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1:26">
      <c r="A822" s="37"/>
      <c r="B822" s="68">
        <f>IFERROR(_xlfn.XLOOKUP(A822,'3-Step Check'!A:A,'3-Step Check'!M:M,,0),"")</f>
        <v>0</v>
      </c>
      <c r="C822" s="16">
        <f>_xlfn.XLOOKUP(A822,'3-Step Check'!A:A,'3-Step Check'!G:G,,0)</f>
        <v>0</v>
      </c>
      <c r="D822" s="16">
        <f>_xlfn.XLOOKUP(A822,'3-Step Check'!A:A,'3-Step Check'!F:F,,0)</f>
        <v>0</v>
      </c>
      <c r="E822" s="39"/>
      <c r="F822" s="40">
        <f t="shared" si="21"/>
        <v>0</v>
      </c>
      <c r="G822" s="41" t="str">
        <f t="shared" si="22"/>
        <v xml:space="preserve"> </v>
      </c>
      <c r="H822" s="42">
        <f t="shared" si="23"/>
        <v>0</v>
      </c>
      <c r="I822" s="43" t="str">
        <f t="shared" si="24"/>
        <v xml:space="preserve"> </v>
      </c>
      <c r="J822" s="44">
        <f t="shared" si="25"/>
        <v>0</v>
      </c>
      <c r="K822" s="45" t="str">
        <f t="shared" si="26"/>
        <v xml:space="preserve"> </v>
      </c>
      <c r="L822" s="46">
        <f t="shared" si="27"/>
        <v>0</v>
      </c>
      <c r="M822" s="47"/>
      <c r="N822" s="48" t="str" cm="1">
        <f t="array" ref="N822">_xlfn.IFS(M822&gt;L822,"YES",AND(M822&gt;0,M822&lt;L822),"NO",OR(M822=0,M822="",""),"")</f>
        <v/>
      </c>
      <c r="O822" s="4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1:26">
      <c r="A823" s="37"/>
      <c r="B823" s="68">
        <f>IFERROR(_xlfn.XLOOKUP(A823,'3-Step Check'!A:A,'3-Step Check'!M:M,,0),"")</f>
        <v>0</v>
      </c>
      <c r="C823" s="16">
        <f>_xlfn.XLOOKUP(A823,'3-Step Check'!A:A,'3-Step Check'!G:G,,0)</f>
        <v>0</v>
      </c>
      <c r="D823" s="16">
        <f>_xlfn.XLOOKUP(A823,'3-Step Check'!A:A,'3-Step Check'!F:F,,0)</f>
        <v>0</v>
      </c>
      <c r="E823" s="39"/>
      <c r="F823" s="40">
        <f t="shared" si="21"/>
        <v>0</v>
      </c>
      <c r="G823" s="41" t="str">
        <f t="shared" si="22"/>
        <v xml:space="preserve"> </v>
      </c>
      <c r="H823" s="42">
        <f t="shared" si="23"/>
        <v>0</v>
      </c>
      <c r="I823" s="43" t="str">
        <f t="shared" si="24"/>
        <v xml:space="preserve"> </v>
      </c>
      <c r="J823" s="44">
        <f t="shared" si="25"/>
        <v>0</v>
      </c>
      <c r="K823" s="45" t="str">
        <f t="shared" si="26"/>
        <v xml:space="preserve"> </v>
      </c>
      <c r="L823" s="46">
        <f t="shared" si="27"/>
        <v>0</v>
      </c>
      <c r="M823" s="47"/>
      <c r="N823" s="48" t="str" cm="1">
        <f t="array" ref="N823">_xlfn.IFS(M823&gt;L823,"YES",AND(M823&gt;0,M823&lt;L823),"NO",OR(M823=0,M823="",""),"")</f>
        <v/>
      </c>
      <c r="O823" s="4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1:26">
      <c r="A824" s="37"/>
      <c r="B824" s="68">
        <f>IFERROR(_xlfn.XLOOKUP(A824,'3-Step Check'!A:A,'3-Step Check'!M:M,,0),"")</f>
        <v>0</v>
      </c>
      <c r="C824" s="16">
        <f>_xlfn.XLOOKUP(A824,'3-Step Check'!A:A,'3-Step Check'!G:G,,0)</f>
        <v>0</v>
      </c>
      <c r="D824" s="16">
        <f>_xlfn.XLOOKUP(A824,'3-Step Check'!A:A,'3-Step Check'!F:F,,0)</f>
        <v>0</v>
      </c>
      <c r="E824" s="39"/>
      <c r="F824" s="40">
        <f t="shared" si="21"/>
        <v>0</v>
      </c>
      <c r="G824" s="41" t="str">
        <f t="shared" si="22"/>
        <v xml:space="preserve"> </v>
      </c>
      <c r="H824" s="42">
        <f t="shared" si="23"/>
        <v>0</v>
      </c>
      <c r="I824" s="43" t="str">
        <f t="shared" si="24"/>
        <v xml:space="preserve"> </v>
      </c>
      <c r="J824" s="44">
        <f t="shared" si="25"/>
        <v>0</v>
      </c>
      <c r="K824" s="45" t="str">
        <f t="shared" si="26"/>
        <v xml:space="preserve"> </v>
      </c>
      <c r="L824" s="46">
        <f t="shared" si="27"/>
        <v>0</v>
      </c>
      <c r="M824" s="47"/>
      <c r="N824" s="48" t="str" cm="1">
        <f t="array" ref="N824">_xlfn.IFS(M824&gt;L824,"YES",AND(M824&gt;0,M824&lt;L824),"NO",OR(M824=0,M824="",""),"")</f>
        <v/>
      </c>
      <c r="O824" s="4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1:26">
      <c r="A825" s="37"/>
      <c r="B825" s="68">
        <f>IFERROR(_xlfn.XLOOKUP(A825,'3-Step Check'!A:A,'3-Step Check'!M:M,,0),"")</f>
        <v>0</v>
      </c>
      <c r="C825" s="16">
        <f>_xlfn.XLOOKUP(A825,'3-Step Check'!A:A,'3-Step Check'!G:G,,0)</f>
        <v>0</v>
      </c>
      <c r="D825" s="16">
        <f>_xlfn.XLOOKUP(A825,'3-Step Check'!A:A,'3-Step Check'!F:F,,0)</f>
        <v>0</v>
      </c>
      <c r="E825" s="39"/>
      <c r="F825" s="40">
        <f t="shared" si="21"/>
        <v>0</v>
      </c>
      <c r="G825" s="41" t="str">
        <f t="shared" si="22"/>
        <v xml:space="preserve"> </v>
      </c>
      <c r="H825" s="42">
        <f t="shared" si="23"/>
        <v>0</v>
      </c>
      <c r="I825" s="43" t="str">
        <f t="shared" si="24"/>
        <v xml:space="preserve"> </v>
      </c>
      <c r="J825" s="44">
        <f t="shared" si="25"/>
        <v>0</v>
      </c>
      <c r="K825" s="45" t="str">
        <f t="shared" si="26"/>
        <v xml:space="preserve"> </v>
      </c>
      <c r="L825" s="46">
        <f t="shared" si="27"/>
        <v>0</v>
      </c>
      <c r="M825" s="47"/>
      <c r="N825" s="48" t="str" cm="1">
        <f t="array" ref="N825">_xlfn.IFS(M825&gt;L825,"YES",AND(M825&gt;0,M825&lt;L825),"NO",OR(M825=0,M825="",""),"")</f>
        <v/>
      </c>
      <c r="O825" s="4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1:26">
      <c r="A826" s="37"/>
      <c r="B826" s="68">
        <f>IFERROR(_xlfn.XLOOKUP(A826,'3-Step Check'!A:A,'3-Step Check'!M:M,,0),"")</f>
        <v>0</v>
      </c>
      <c r="C826" s="16">
        <f>_xlfn.XLOOKUP(A826,'3-Step Check'!A:A,'3-Step Check'!G:G,,0)</f>
        <v>0</v>
      </c>
      <c r="D826" s="16">
        <f>_xlfn.XLOOKUP(A826,'3-Step Check'!A:A,'3-Step Check'!F:F,,0)</f>
        <v>0</v>
      </c>
      <c r="E826" s="39"/>
      <c r="F826" s="40">
        <f t="shared" si="21"/>
        <v>0</v>
      </c>
      <c r="G826" s="41" t="str">
        <f t="shared" si="22"/>
        <v xml:space="preserve"> </v>
      </c>
      <c r="H826" s="42">
        <f t="shared" si="23"/>
        <v>0</v>
      </c>
      <c r="I826" s="43" t="str">
        <f t="shared" si="24"/>
        <v xml:space="preserve"> </v>
      </c>
      <c r="J826" s="44">
        <f t="shared" si="25"/>
        <v>0</v>
      </c>
      <c r="K826" s="45" t="str">
        <f t="shared" si="26"/>
        <v xml:space="preserve"> </v>
      </c>
      <c r="L826" s="46">
        <f t="shared" si="27"/>
        <v>0</v>
      </c>
      <c r="M826" s="47"/>
      <c r="N826" s="48" t="str" cm="1">
        <f t="array" ref="N826">_xlfn.IFS(M826&gt;L826,"YES",AND(M826&gt;0,M826&lt;L826),"NO",OR(M826=0,M826="",""),"")</f>
        <v/>
      </c>
      <c r="O826" s="4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1:26">
      <c r="A827" s="37"/>
      <c r="B827" s="68">
        <f>IFERROR(_xlfn.XLOOKUP(A827,'3-Step Check'!A:A,'3-Step Check'!M:M,,0),"")</f>
        <v>0</v>
      </c>
      <c r="C827" s="16">
        <f>_xlfn.XLOOKUP(A827,'3-Step Check'!A:A,'3-Step Check'!G:G,,0)</f>
        <v>0</v>
      </c>
      <c r="D827" s="16">
        <f>_xlfn.XLOOKUP(A827,'3-Step Check'!A:A,'3-Step Check'!F:F,,0)</f>
        <v>0</v>
      </c>
      <c r="E827" s="39"/>
      <c r="F827" s="40">
        <f t="shared" si="21"/>
        <v>0</v>
      </c>
      <c r="G827" s="41" t="str">
        <f t="shared" si="22"/>
        <v xml:space="preserve"> </v>
      </c>
      <c r="H827" s="42">
        <f t="shared" si="23"/>
        <v>0</v>
      </c>
      <c r="I827" s="43" t="str">
        <f t="shared" si="24"/>
        <v xml:space="preserve"> </v>
      </c>
      <c r="J827" s="44">
        <f t="shared" si="25"/>
        <v>0</v>
      </c>
      <c r="K827" s="45" t="str">
        <f t="shared" si="26"/>
        <v xml:space="preserve"> </v>
      </c>
      <c r="L827" s="46">
        <f t="shared" si="27"/>
        <v>0</v>
      </c>
      <c r="M827" s="47"/>
      <c r="N827" s="48" t="str" cm="1">
        <f t="array" ref="N827">_xlfn.IFS(M827&gt;L827,"YES",AND(M827&gt;0,M827&lt;L827),"NO",OR(M827=0,M827="",""),"")</f>
        <v/>
      </c>
      <c r="O827" s="4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1:26">
      <c r="A828" s="37"/>
      <c r="B828" s="68">
        <f>IFERROR(_xlfn.XLOOKUP(A828,'3-Step Check'!A:A,'3-Step Check'!M:M,,0),"")</f>
        <v>0</v>
      </c>
      <c r="C828" s="16">
        <f>_xlfn.XLOOKUP(A828,'3-Step Check'!A:A,'3-Step Check'!G:G,,0)</f>
        <v>0</v>
      </c>
      <c r="D828" s="16">
        <f>_xlfn.XLOOKUP(A828,'3-Step Check'!A:A,'3-Step Check'!F:F,,0)</f>
        <v>0</v>
      </c>
      <c r="E828" s="39"/>
      <c r="F828" s="40">
        <f t="shared" si="21"/>
        <v>0</v>
      </c>
      <c r="G828" s="41" t="str">
        <f t="shared" si="22"/>
        <v xml:space="preserve"> </v>
      </c>
      <c r="H828" s="42">
        <f t="shared" si="23"/>
        <v>0</v>
      </c>
      <c r="I828" s="43" t="str">
        <f t="shared" si="24"/>
        <v xml:space="preserve"> </v>
      </c>
      <c r="J828" s="44">
        <f t="shared" si="25"/>
        <v>0</v>
      </c>
      <c r="K828" s="45" t="str">
        <f t="shared" si="26"/>
        <v xml:space="preserve"> </v>
      </c>
      <c r="L828" s="46">
        <f t="shared" si="27"/>
        <v>0</v>
      </c>
      <c r="M828" s="47"/>
      <c r="N828" s="48" t="str" cm="1">
        <f t="array" ref="N828">_xlfn.IFS(M828&gt;L828,"YES",AND(M828&gt;0,M828&lt;L828),"NO",OR(M828=0,M828="",""),"")</f>
        <v/>
      </c>
      <c r="O828" s="4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1:26">
      <c r="A829" s="37"/>
      <c r="B829" s="68">
        <f>IFERROR(_xlfn.XLOOKUP(A829,'3-Step Check'!A:A,'3-Step Check'!M:M,,0),"")</f>
        <v>0</v>
      </c>
      <c r="C829" s="16">
        <f>_xlfn.XLOOKUP(A829,'3-Step Check'!A:A,'3-Step Check'!G:G,,0)</f>
        <v>0</v>
      </c>
      <c r="D829" s="16">
        <f>_xlfn.XLOOKUP(A829,'3-Step Check'!A:A,'3-Step Check'!F:F,,0)</f>
        <v>0</v>
      </c>
      <c r="E829" s="39"/>
      <c r="F829" s="40">
        <f t="shared" si="21"/>
        <v>0</v>
      </c>
      <c r="G829" s="41" t="str">
        <f t="shared" si="22"/>
        <v xml:space="preserve"> </v>
      </c>
      <c r="H829" s="42">
        <f t="shared" si="23"/>
        <v>0</v>
      </c>
      <c r="I829" s="43" t="str">
        <f t="shared" si="24"/>
        <v xml:space="preserve"> </v>
      </c>
      <c r="J829" s="44">
        <f t="shared" si="25"/>
        <v>0</v>
      </c>
      <c r="K829" s="45" t="str">
        <f t="shared" si="26"/>
        <v xml:space="preserve"> </v>
      </c>
      <c r="L829" s="46">
        <f t="shared" si="27"/>
        <v>0</v>
      </c>
      <c r="M829" s="47"/>
      <c r="N829" s="48" t="str" cm="1">
        <f t="array" ref="N829">_xlfn.IFS(M829&gt;L829,"YES",AND(M829&gt;0,M829&lt;L829),"NO",OR(M829=0,M829="",""),"")</f>
        <v/>
      </c>
      <c r="O829" s="4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1:26">
      <c r="A830" s="37"/>
      <c r="B830" s="68">
        <f>IFERROR(_xlfn.XLOOKUP(A830,'3-Step Check'!A:A,'3-Step Check'!M:M,,0),"")</f>
        <v>0</v>
      </c>
      <c r="C830" s="16">
        <f>_xlfn.XLOOKUP(A830,'3-Step Check'!A:A,'3-Step Check'!G:G,,0)</f>
        <v>0</v>
      </c>
      <c r="D830" s="16">
        <f>_xlfn.XLOOKUP(A830,'3-Step Check'!A:A,'3-Step Check'!F:F,,0)</f>
        <v>0</v>
      </c>
      <c r="E830" s="39"/>
      <c r="F830" s="40">
        <f t="shared" si="21"/>
        <v>0</v>
      </c>
      <c r="G830" s="41" t="str">
        <f t="shared" si="22"/>
        <v xml:space="preserve"> </v>
      </c>
      <c r="H830" s="42">
        <f t="shared" si="23"/>
        <v>0</v>
      </c>
      <c r="I830" s="43" t="str">
        <f t="shared" si="24"/>
        <v xml:space="preserve"> </v>
      </c>
      <c r="J830" s="44">
        <f t="shared" si="25"/>
        <v>0</v>
      </c>
      <c r="K830" s="45" t="str">
        <f t="shared" si="26"/>
        <v xml:space="preserve"> </v>
      </c>
      <c r="L830" s="46">
        <f t="shared" si="27"/>
        <v>0</v>
      </c>
      <c r="M830" s="47"/>
      <c r="N830" s="48" t="str" cm="1">
        <f t="array" ref="N830">_xlfn.IFS(M830&gt;L830,"YES",AND(M830&gt;0,M830&lt;L830),"NO",OR(M830=0,M830="",""),"")</f>
        <v/>
      </c>
      <c r="O830" s="4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1:26">
      <c r="A831" s="37"/>
      <c r="B831" s="68">
        <f>IFERROR(_xlfn.XLOOKUP(A831,'3-Step Check'!A:A,'3-Step Check'!M:M,,0),"")</f>
        <v>0</v>
      </c>
      <c r="C831" s="16">
        <f>_xlfn.XLOOKUP(A831,'3-Step Check'!A:A,'3-Step Check'!G:G,,0)</f>
        <v>0</v>
      </c>
      <c r="D831" s="16">
        <f>_xlfn.XLOOKUP(A831,'3-Step Check'!A:A,'3-Step Check'!F:F,,0)</f>
        <v>0</v>
      </c>
      <c r="E831" s="39"/>
      <c r="F831" s="40">
        <f t="shared" si="21"/>
        <v>0</v>
      </c>
      <c r="G831" s="41" t="str">
        <f t="shared" si="22"/>
        <v xml:space="preserve"> </v>
      </c>
      <c r="H831" s="42">
        <f t="shared" si="23"/>
        <v>0</v>
      </c>
      <c r="I831" s="43" t="str">
        <f t="shared" si="24"/>
        <v xml:space="preserve"> </v>
      </c>
      <c r="J831" s="44">
        <f t="shared" si="25"/>
        <v>0</v>
      </c>
      <c r="K831" s="45" t="str">
        <f t="shared" si="26"/>
        <v xml:space="preserve"> </v>
      </c>
      <c r="L831" s="46">
        <f t="shared" si="27"/>
        <v>0</v>
      </c>
      <c r="M831" s="47"/>
      <c r="N831" s="48" t="str" cm="1">
        <f t="array" ref="N831">_xlfn.IFS(M831&gt;L831,"YES",AND(M831&gt;0,M831&lt;L831),"NO",OR(M831=0,M831="",""),"")</f>
        <v/>
      </c>
      <c r="O831" s="4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1:26">
      <c r="A832" s="37"/>
      <c r="B832" s="68">
        <f>IFERROR(_xlfn.XLOOKUP(A832,'3-Step Check'!A:A,'3-Step Check'!M:M,,0),"")</f>
        <v>0</v>
      </c>
      <c r="C832" s="16">
        <f>_xlfn.XLOOKUP(A832,'3-Step Check'!A:A,'3-Step Check'!G:G,,0)</f>
        <v>0</v>
      </c>
      <c r="D832" s="16">
        <f>_xlfn.XLOOKUP(A832,'3-Step Check'!A:A,'3-Step Check'!F:F,,0)</f>
        <v>0</v>
      </c>
      <c r="E832" s="39"/>
      <c r="F832" s="40">
        <f t="shared" si="21"/>
        <v>0</v>
      </c>
      <c r="G832" s="41" t="str">
        <f t="shared" si="22"/>
        <v xml:space="preserve"> </v>
      </c>
      <c r="H832" s="42">
        <f t="shared" si="23"/>
        <v>0</v>
      </c>
      <c r="I832" s="43" t="str">
        <f t="shared" si="24"/>
        <v xml:space="preserve"> </v>
      </c>
      <c r="J832" s="44">
        <f t="shared" si="25"/>
        <v>0</v>
      </c>
      <c r="K832" s="45" t="str">
        <f t="shared" si="26"/>
        <v xml:space="preserve"> </v>
      </c>
      <c r="L832" s="46">
        <f t="shared" si="27"/>
        <v>0</v>
      </c>
      <c r="M832" s="47"/>
      <c r="N832" s="48" t="str" cm="1">
        <f t="array" ref="N832">_xlfn.IFS(M832&gt;L832,"YES",AND(M832&gt;0,M832&lt;L832),"NO",OR(M832=0,M832="",""),"")</f>
        <v/>
      </c>
      <c r="O832" s="4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1:26">
      <c r="A833" s="37"/>
      <c r="B833" s="68">
        <f>IFERROR(_xlfn.XLOOKUP(A833,'3-Step Check'!A:A,'3-Step Check'!M:M,,0),"")</f>
        <v>0</v>
      </c>
      <c r="C833" s="16">
        <f>_xlfn.XLOOKUP(A833,'3-Step Check'!A:A,'3-Step Check'!G:G,,0)</f>
        <v>0</v>
      </c>
      <c r="D833" s="16">
        <f>_xlfn.XLOOKUP(A833,'3-Step Check'!A:A,'3-Step Check'!F:F,,0)</f>
        <v>0</v>
      </c>
      <c r="E833" s="39"/>
      <c r="F833" s="40">
        <f t="shared" si="21"/>
        <v>0</v>
      </c>
      <c r="G833" s="41" t="str">
        <f t="shared" si="22"/>
        <v xml:space="preserve"> </v>
      </c>
      <c r="H833" s="42">
        <f t="shared" si="23"/>
        <v>0</v>
      </c>
      <c r="I833" s="43" t="str">
        <f t="shared" si="24"/>
        <v xml:space="preserve"> </v>
      </c>
      <c r="J833" s="44">
        <f t="shared" si="25"/>
        <v>0</v>
      </c>
      <c r="K833" s="45" t="str">
        <f t="shared" si="26"/>
        <v xml:space="preserve"> </v>
      </c>
      <c r="L833" s="46">
        <f t="shared" si="27"/>
        <v>0</v>
      </c>
      <c r="M833" s="47"/>
      <c r="N833" s="48" t="str" cm="1">
        <f t="array" ref="N833">_xlfn.IFS(M833&gt;L833,"YES",AND(M833&gt;0,M833&lt;L833),"NO",OR(M833=0,M833="",""),"")</f>
        <v/>
      </c>
      <c r="O833" s="4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1:26">
      <c r="A834" s="37"/>
      <c r="B834" s="68">
        <f>IFERROR(_xlfn.XLOOKUP(A834,'3-Step Check'!A:A,'3-Step Check'!M:M,,0),"")</f>
        <v>0</v>
      </c>
      <c r="C834" s="16">
        <f>_xlfn.XLOOKUP(A834,'3-Step Check'!A:A,'3-Step Check'!G:G,,0)</f>
        <v>0</v>
      </c>
      <c r="D834" s="16">
        <f>_xlfn.XLOOKUP(A834,'3-Step Check'!A:A,'3-Step Check'!F:F,,0)</f>
        <v>0</v>
      </c>
      <c r="E834" s="39"/>
      <c r="F834" s="40">
        <f t="shared" si="21"/>
        <v>0</v>
      </c>
      <c r="G834" s="41" t="str">
        <f t="shared" si="22"/>
        <v xml:space="preserve"> </v>
      </c>
      <c r="H834" s="42">
        <f t="shared" si="23"/>
        <v>0</v>
      </c>
      <c r="I834" s="43" t="str">
        <f t="shared" si="24"/>
        <v xml:space="preserve"> </v>
      </c>
      <c r="J834" s="44">
        <f t="shared" si="25"/>
        <v>0</v>
      </c>
      <c r="K834" s="45" t="str">
        <f t="shared" si="26"/>
        <v xml:space="preserve"> </v>
      </c>
      <c r="L834" s="46">
        <f t="shared" si="27"/>
        <v>0</v>
      </c>
      <c r="M834" s="47"/>
      <c r="N834" s="48" t="str" cm="1">
        <f t="array" ref="N834">_xlfn.IFS(M834&gt;L834,"YES",AND(M834&gt;0,M834&lt;L834),"NO",OR(M834=0,M834="",""),"")</f>
        <v/>
      </c>
      <c r="O834" s="4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1:26">
      <c r="A835" s="37"/>
      <c r="B835" s="68">
        <f>IFERROR(_xlfn.XLOOKUP(A835,'3-Step Check'!A:A,'3-Step Check'!M:M,,0),"")</f>
        <v>0</v>
      </c>
      <c r="C835" s="16">
        <f>_xlfn.XLOOKUP(A835,'3-Step Check'!A:A,'3-Step Check'!G:G,,0)</f>
        <v>0</v>
      </c>
      <c r="D835" s="16">
        <f>_xlfn.XLOOKUP(A835,'3-Step Check'!A:A,'3-Step Check'!F:F,,0)</f>
        <v>0</v>
      </c>
      <c r="E835" s="39"/>
      <c r="F835" s="40">
        <f t="shared" si="21"/>
        <v>0</v>
      </c>
      <c r="G835" s="41" t="str">
        <f t="shared" si="22"/>
        <v xml:space="preserve"> </v>
      </c>
      <c r="H835" s="42">
        <f t="shared" si="23"/>
        <v>0</v>
      </c>
      <c r="I835" s="43" t="str">
        <f t="shared" si="24"/>
        <v xml:space="preserve"> </v>
      </c>
      <c r="J835" s="44">
        <f t="shared" si="25"/>
        <v>0</v>
      </c>
      <c r="K835" s="45" t="str">
        <f t="shared" si="26"/>
        <v xml:space="preserve"> </v>
      </c>
      <c r="L835" s="46">
        <f t="shared" si="27"/>
        <v>0</v>
      </c>
      <c r="M835" s="47"/>
      <c r="N835" s="48" t="str" cm="1">
        <f t="array" ref="N835">_xlfn.IFS(M835&gt;L835,"YES",AND(M835&gt;0,M835&lt;L835),"NO",OR(M835=0,M835="",""),"")</f>
        <v/>
      </c>
      <c r="O835" s="4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1:26">
      <c r="A836" s="37"/>
      <c r="B836" s="68">
        <f>IFERROR(_xlfn.XLOOKUP(A836,'3-Step Check'!A:A,'3-Step Check'!M:M,,0),"")</f>
        <v>0</v>
      </c>
      <c r="C836" s="16">
        <f>_xlfn.XLOOKUP(A836,'3-Step Check'!A:A,'3-Step Check'!G:G,,0)</f>
        <v>0</v>
      </c>
      <c r="D836" s="16">
        <f>_xlfn.XLOOKUP(A836,'3-Step Check'!A:A,'3-Step Check'!F:F,,0)</f>
        <v>0</v>
      </c>
      <c r="E836" s="39"/>
      <c r="F836" s="40">
        <f t="shared" si="21"/>
        <v>0</v>
      </c>
      <c r="G836" s="41" t="str">
        <f t="shared" si="22"/>
        <v xml:space="preserve"> </v>
      </c>
      <c r="H836" s="42">
        <f t="shared" si="23"/>
        <v>0</v>
      </c>
      <c r="I836" s="43" t="str">
        <f t="shared" si="24"/>
        <v xml:space="preserve"> </v>
      </c>
      <c r="J836" s="44">
        <f t="shared" si="25"/>
        <v>0</v>
      </c>
      <c r="K836" s="45" t="str">
        <f t="shared" si="26"/>
        <v xml:space="preserve"> </v>
      </c>
      <c r="L836" s="46">
        <f t="shared" si="27"/>
        <v>0</v>
      </c>
      <c r="M836" s="47"/>
      <c r="N836" s="48" t="str" cm="1">
        <f t="array" ref="N836">_xlfn.IFS(M836&gt;L836,"YES",AND(M836&gt;0,M836&lt;L836),"NO",OR(M836=0,M836="",""),"")</f>
        <v/>
      </c>
      <c r="O836" s="4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1:26">
      <c r="A837" s="37"/>
      <c r="B837" s="68">
        <f>IFERROR(_xlfn.XLOOKUP(A837,'3-Step Check'!A:A,'3-Step Check'!M:M,,0),"")</f>
        <v>0</v>
      </c>
      <c r="C837" s="16">
        <f>_xlfn.XLOOKUP(A837,'3-Step Check'!A:A,'3-Step Check'!G:G,,0)</f>
        <v>0</v>
      </c>
      <c r="D837" s="16">
        <f>_xlfn.XLOOKUP(A837,'3-Step Check'!A:A,'3-Step Check'!F:F,,0)</f>
        <v>0</v>
      </c>
      <c r="E837" s="39"/>
      <c r="F837" s="40">
        <f t="shared" si="21"/>
        <v>0</v>
      </c>
      <c r="G837" s="41" t="str">
        <f t="shared" si="22"/>
        <v xml:space="preserve"> </v>
      </c>
      <c r="H837" s="42">
        <f t="shared" si="23"/>
        <v>0</v>
      </c>
      <c r="I837" s="43" t="str">
        <f t="shared" si="24"/>
        <v xml:space="preserve"> </v>
      </c>
      <c r="J837" s="44">
        <f t="shared" si="25"/>
        <v>0</v>
      </c>
      <c r="K837" s="45" t="str">
        <f t="shared" si="26"/>
        <v xml:space="preserve"> </v>
      </c>
      <c r="L837" s="46">
        <f t="shared" si="27"/>
        <v>0</v>
      </c>
      <c r="M837" s="47"/>
      <c r="N837" s="48" t="str" cm="1">
        <f t="array" ref="N837">_xlfn.IFS(M837&gt;L837,"YES",AND(M837&gt;0,M837&lt;L837),"NO",OR(M837=0,M837="",""),"")</f>
        <v/>
      </c>
      <c r="O837" s="4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1:26">
      <c r="A838" s="37"/>
      <c r="B838" s="68">
        <f>IFERROR(_xlfn.XLOOKUP(A838,'3-Step Check'!A:A,'3-Step Check'!M:M,,0),"")</f>
        <v>0</v>
      </c>
      <c r="C838" s="16">
        <f>_xlfn.XLOOKUP(A838,'3-Step Check'!A:A,'3-Step Check'!G:G,,0)</f>
        <v>0</v>
      </c>
      <c r="D838" s="16">
        <f>_xlfn.XLOOKUP(A838,'3-Step Check'!A:A,'3-Step Check'!F:F,,0)</f>
        <v>0</v>
      </c>
      <c r="E838" s="39"/>
      <c r="F838" s="40">
        <f t="shared" si="21"/>
        <v>0</v>
      </c>
      <c r="G838" s="41" t="str">
        <f t="shared" si="22"/>
        <v xml:space="preserve"> </v>
      </c>
      <c r="H838" s="42">
        <f t="shared" si="23"/>
        <v>0</v>
      </c>
      <c r="I838" s="43" t="str">
        <f t="shared" si="24"/>
        <v xml:space="preserve"> </v>
      </c>
      <c r="J838" s="44">
        <f t="shared" si="25"/>
        <v>0</v>
      </c>
      <c r="K838" s="45" t="str">
        <f t="shared" si="26"/>
        <v xml:space="preserve"> </v>
      </c>
      <c r="L838" s="46">
        <f t="shared" si="27"/>
        <v>0</v>
      </c>
      <c r="M838" s="47"/>
      <c r="N838" s="48" t="str" cm="1">
        <f t="array" ref="N838">_xlfn.IFS(M838&gt;L838,"YES",AND(M838&gt;0,M838&lt;L838),"NO",OR(M838=0,M838="",""),"")</f>
        <v/>
      </c>
      <c r="O838" s="4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1:26">
      <c r="A839" s="37"/>
      <c r="B839" s="68">
        <f>IFERROR(_xlfn.XLOOKUP(A839,'3-Step Check'!A:A,'3-Step Check'!M:M,,0),"")</f>
        <v>0</v>
      </c>
      <c r="C839" s="16">
        <f>_xlfn.XLOOKUP(A839,'3-Step Check'!A:A,'3-Step Check'!G:G,,0)</f>
        <v>0</v>
      </c>
      <c r="D839" s="16">
        <f>_xlfn.XLOOKUP(A839,'3-Step Check'!A:A,'3-Step Check'!F:F,,0)</f>
        <v>0</v>
      </c>
      <c r="E839" s="39"/>
      <c r="F839" s="40">
        <f t="shared" si="21"/>
        <v>0</v>
      </c>
      <c r="G839" s="41" t="str">
        <f t="shared" si="22"/>
        <v xml:space="preserve"> </v>
      </c>
      <c r="H839" s="42">
        <f t="shared" si="23"/>
        <v>0</v>
      </c>
      <c r="I839" s="43" t="str">
        <f t="shared" si="24"/>
        <v xml:space="preserve"> </v>
      </c>
      <c r="J839" s="44">
        <f t="shared" si="25"/>
        <v>0</v>
      </c>
      <c r="K839" s="45" t="str">
        <f t="shared" si="26"/>
        <v xml:space="preserve"> </v>
      </c>
      <c r="L839" s="46">
        <f t="shared" si="27"/>
        <v>0</v>
      </c>
      <c r="M839" s="47"/>
      <c r="N839" s="48" t="str" cm="1">
        <f t="array" ref="N839">_xlfn.IFS(M839&gt;L839,"YES",AND(M839&gt;0,M839&lt;L839),"NO",OR(M839=0,M839="",""),"")</f>
        <v/>
      </c>
      <c r="O839" s="4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1:26">
      <c r="A840" s="37"/>
      <c r="B840" s="68">
        <f>IFERROR(_xlfn.XLOOKUP(A840,'3-Step Check'!A:A,'3-Step Check'!M:M,,0),"")</f>
        <v>0</v>
      </c>
      <c r="C840" s="16">
        <f>_xlfn.XLOOKUP(A840,'3-Step Check'!A:A,'3-Step Check'!G:G,,0)</f>
        <v>0</v>
      </c>
      <c r="D840" s="16">
        <f>_xlfn.XLOOKUP(A840,'3-Step Check'!A:A,'3-Step Check'!F:F,,0)</f>
        <v>0</v>
      </c>
      <c r="E840" s="39"/>
      <c r="F840" s="40">
        <f t="shared" si="21"/>
        <v>0</v>
      </c>
      <c r="G840" s="41" t="str">
        <f t="shared" si="22"/>
        <v xml:space="preserve"> </v>
      </c>
      <c r="H840" s="42">
        <f t="shared" si="23"/>
        <v>0</v>
      </c>
      <c r="I840" s="43" t="str">
        <f t="shared" si="24"/>
        <v xml:space="preserve"> </v>
      </c>
      <c r="J840" s="44">
        <f t="shared" si="25"/>
        <v>0</v>
      </c>
      <c r="K840" s="45" t="str">
        <f t="shared" si="26"/>
        <v xml:space="preserve"> </v>
      </c>
      <c r="L840" s="46">
        <f t="shared" si="27"/>
        <v>0</v>
      </c>
      <c r="M840" s="47"/>
      <c r="N840" s="48" t="str" cm="1">
        <f t="array" ref="N840">_xlfn.IFS(M840&gt;L840,"YES",AND(M840&gt;0,M840&lt;L840),"NO",OR(M840=0,M840="",""),"")</f>
        <v/>
      </c>
      <c r="O840" s="4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1:26">
      <c r="A841" s="37"/>
      <c r="B841" s="68">
        <f>IFERROR(_xlfn.XLOOKUP(A841,'3-Step Check'!A:A,'3-Step Check'!M:M,,0),"")</f>
        <v>0</v>
      </c>
      <c r="C841" s="16">
        <f>_xlfn.XLOOKUP(A841,'3-Step Check'!A:A,'3-Step Check'!G:G,,0)</f>
        <v>0</v>
      </c>
      <c r="D841" s="16">
        <f>_xlfn.XLOOKUP(A841,'3-Step Check'!A:A,'3-Step Check'!F:F,,0)</f>
        <v>0</v>
      </c>
      <c r="E841" s="39"/>
      <c r="F841" s="40">
        <f t="shared" si="21"/>
        <v>0</v>
      </c>
      <c r="G841" s="41" t="str">
        <f t="shared" si="22"/>
        <v xml:space="preserve"> </v>
      </c>
      <c r="H841" s="42">
        <f t="shared" si="23"/>
        <v>0</v>
      </c>
      <c r="I841" s="43" t="str">
        <f t="shared" si="24"/>
        <v xml:space="preserve"> </v>
      </c>
      <c r="J841" s="44">
        <f t="shared" si="25"/>
        <v>0</v>
      </c>
      <c r="K841" s="45" t="str">
        <f t="shared" si="26"/>
        <v xml:space="preserve"> </v>
      </c>
      <c r="L841" s="46">
        <f t="shared" si="27"/>
        <v>0</v>
      </c>
      <c r="M841" s="47"/>
      <c r="N841" s="48" t="str" cm="1">
        <f t="array" ref="N841">_xlfn.IFS(M841&gt;L841,"YES",AND(M841&gt;0,M841&lt;L841),"NO",OR(M841=0,M841="",""),"")</f>
        <v/>
      </c>
      <c r="O841" s="4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1:26">
      <c r="A842" s="37"/>
      <c r="B842" s="68">
        <f>IFERROR(_xlfn.XLOOKUP(A842,'3-Step Check'!A:A,'3-Step Check'!M:M,,0),"")</f>
        <v>0</v>
      </c>
      <c r="C842" s="16">
        <f>_xlfn.XLOOKUP(A842,'3-Step Check'!A:A,'3-Step Check'!G:G,,0)</f>
        <v>0</v>
      </c>
      <c r="D842" s="16">
        <f>_xlfn.XLOOKUP(A842,'3-Step Check'!A:A,'3-Step Check'!F:F,,0)</f>
        <v>0</v>
      </c>
      <c r="E842" s="39"/>
      <c r="F842" s="40">
        <f t="shared" si="21"/>
        <v>0</v>
      </c>
      <c r="G842" s="41" t="str">
        <f t="shared" si="22"/>
        <v xml:space="preserve"> </v>
      </c>
      <c r="H842" s="42">
        <f t="shared" si="23"/>
        <v>0</v>
      </c>
      <c r="I842" s="43" t="str">
        <f t="shared" si="24"/>
        <v xml:space="preserve"> </v>
      </c>
      <c r="J842" s="44">
        <f t="shared" si="25"/>
        <v>0</v>
      </c>
      <c r="K842" s="45" t="str">
        <f t="shared" si="26"/>
        <v xml:space="preserve"> </v>
      </c>
      <c r="L842" s="46">
        <f t="shared" si="27"/>
        <v>0</v>
      </c>
      <c r="M842" s="47"/>
      <c r="N842" s="48" t="str" cm="1">
        <f t="array" ref="N842">_xlfn.IFS(M842&gt;L842,"YES",AND(M842&gt;0,M842&lt;L842),"NO",OR(M842=0,M842="",""),"")</f>
        <v/>
      </c>
      <c r="O842" s="4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1:26">
      <c r="A843" s="37"/>
      <c r="B843" s="68">
        <f>IFERROR(_xlfn.XLOOKUP(A843,'3-Step Check'!A:A,'3-Step Check'!M:M,,0),"")</f>
        <v>0</v>
      </c>
      <c r="C843" s="16">
        <f>_xlfn.XLOOKUP(A843,'3-Step Check'!A:A,'3-Step Check'!G:G,,0)</f>
        <v>0</v>
      </c>
      <c r="D843" s="16">
        <f>_xlfn.XLOOKUP(A843,'3-Step Check'!A:A,'3-Step Check'!F:F,,0)</f>
        <v>0</v>
      </c>
      <c r="E843" s="39"/>
      <c r="F843" s="40">
        <f t="shared" si="21"/>
        <v>0</v>
      </c>
      <c r="G843" s="41" t="str">
        <f t="shared" si="22"/>
        <v xml:space="preserve"> </v>
      </c>
      <c r="H843" s="42">
        <f t="shared" si="23"/>
        <v>0</v>
      </c>
      <c r="I843" s="43" t="str">
        <f t="shared" si="24"/>
        <v xml:space="preserve"> </v>
      </c>
      <c r="J843" s="44">
        <f t="shared" si="25"/>
        <v>0</v>
      </c>
      <c r="K843" s="45" t="str">
        <f t="shared" si="26"/>
        <v xml:space="preserve"> </v>
      </c>
      <c r="L843" s="46">
        <f t="shared" si="27"/>
        <v>0</v>
      </c>
      <c r="M843" s="47"/>
      <c r="N843" s="48" t="str" cm="1">
        <f t="array" ref="N843">_xlfn.IFS(M843&gt;L843,"YES",AND(M843&gt;0,M843&lt;L843),"NO",OR(M843=0,M843="",""),"")</f>
        <v/>
      </c>
      <c r="O843" s="4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1:26">
      <c r="A844" s="37"/>
      <c r="B844" s="68">
        <f>IFERROR(_xlfn.XLOOKUP(A844,'3-Step Check'!A:A,'3-Step Check'!M:M,,0),"")</f>
        <v>0</v>
      </c>
      <c r="C844" s="16">
        <f>_xlfn.XLOOKUP(A844,'3-Step Check'!A:A,'3-Step Check'!G:G,,0)</f>
        <v>0</v>
      </c>
      <c r="D844" s="16">
        <f>_xlfn.XLOOKUP(A844,'3-Step Check'!A:A,'3-Step Check'!F:F,,0)</f>
        <v>0</v>
      </c>
      <c r="E844" s="39"/>
      <c r="F844" s="40">
        <f t="shared" si="21"/>
        <v>0</v>
      </c>
      <c r="G844" s="41" t="str">
        <f t="shared" si="22"/>
        <v xml:space="preserve"> </v>
      </c>
      <c r="H844" s="42">
        <f t="shared" si="23"/>
        <v>0</v>
      </c>
      <c r="I844" s="43" t="str">
        <f t="shared" si="24"/>
        <v xml:space="preserve"> </v>
      </c>
      <c r="J844" s="44">
        <f t="shared" si="25"/>
        <v>0</v>
      </c>
      <c r="K844" s="45" t="str">
        <f t="shared" si="26"/>
        <v xml:space="preserve"> </v>
      </c>
      <c r="L844" s="46">
        <f t="shared" si="27"/>
        <v>0</v>
      </c>
      <c r="M844" s="47"/>
      <c r="N844" s="48" t="str" cm="1">
        <f t="array" ref="N844">_xlfn.IFS(M844&gt;L844,"YES",AND(M844&gt;0,M844&lt;L844),"NO",OR(M844=0,M844="",""),"")</f>
        <v/>
      </c>
      <c r="O844" s="4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1:26">
      <c r="A845" s="37"/>
      <c r="B845" s="68">
        <f>IFERROR(_xlfn.XLOOKUP(A845,'3-Step Check'!A:A,'3-Step Check'!M:M,,0),"")</f>
        <v>0</v>
      </c>
      <c r="C845" s="16">
        <f>_xlfn.XLOOKUP(A845,'3-Step Check'!A:A,'3-Step Check'!G:G,,0)</f>
        <v>0</v>
      </c>
      <c r="D845" s="16">
        <f>_xlfn.XLOOKUP(A845,'3-Step Check'!A:A,'3-Step Check'!F:F,,0)</f>
        <v>0</v>
      </c>
      <c r="E845" s="39"/>
      <c r="F845" s="40">
        <f t="shared" si="21"/>
        <v>0</v>
      </c>
      <c r="G845" s="41" t="str">
        <f t="shared" si="22"/>
        <v xml:space="preserve"> </v>
      </c>
      <c r="H845" s="42">
        <f t="shared" si="23"/>
        <v>0</v>
      </c>
      <c r="I845" s="43" t="str">
        <f t="shared" si="24"/>
        <v xml:space="preserve"> </v>
      </c>
      <c r="J845" s="44">
        <f t="shared" si="25"/>
        <v>0</v>
      </c>
      <c r="K845" s="45" t="str">
        <f t="shared" si="26"/>
        <v xml:space="preserve"> </v>
      </c>
      <c r="L845" s="46">
        <f t="shared" si="27"/>
        <v>0</v>
      </c>
      <c r="M845" s="47"/>
      <c r="N845" s="48" t="str" cm="1">
        <f t="array" ref="N845">_xlfn.IFS(M845&gt;L845,"YES",AND(M845&gt;0,M845&lt;L845),"NO",OR(M845=0,M845="",""),"")</f>
        <v/>
      </c>
      <c r="O845" s="4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1:26">
      <c r="A846" s="37"/>
      <c r="B846" s="68">
        <f>IFERROR(_xlfn.XLOOKUP(A846,'3-Step Check'!A:A,'3-Step Check'!M:M,,0),"")</f>
        <v>0</v>
      </c>
      <c r="C846" s="16">
        <f>_xlfn.XLOOKUP(A846,'3-Step Check'!A:A,'3-Step Check'!G:G,,0)</f>
        <v>0</v>
      </c>
      <c r="D846" s="16">
        <f>_xlfn.XLOOKUP(A846,'3-Step Check'!A:A,'3-Step Check'!F:F,,0)</f>
        <v>0</v>
      </c>
      <c r="E846" s="39"/>
      <c r="F846" s="40">
        <f t="shared" si="21"/>
        <v>0</v>
      </c>
      <c r="G846" s="41" t="str">
        <f t="shared" si="22"/>
        <v xml:space="preserve"> </v>
      </c>
      <c r="H846" s="42">
        <f t="shared" si="23"/>
        <v>0</v>
      </c>
      <c r="I846" s="43" t="str">
        <f t="shared" si="24"/>
        <v xml:space="preserve"> </v>
      </c>
      <c r="J846" s="44">
        <f t="shared" si="25"/>
        <v>0</v>
      </c>
      <c r="K846" s="45" t="str">
        <f t="shared" si="26"/>
        <v xml:space="preserve"> </v>
      </c>
      <c r="L846" s="46">
        <f t="shared" si="27"/>
        <v>0</v>
      </c>
      <c r="M846" s="47"/>
      <c r="N846" s="48" t="str" cm="1">
        <f t="array" ref="N846">_xlfn.IFS(M846&gt;L846,"YES",AND(M846&gt;0,M846&lt;L846),"NO",OR(M846=0,M846="",""),"")</f>
        <v/>
      </c>
      <c r="O846" s="4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1:26">
      <c r="A847" s="37"/>
      <c r="B847" s="68">
        <f>IFERROR(_xlfn.XLOOKUP(A847,'3-Step Check'!A:A,'3-Step Check'!M:M,,0),"")</f>
        <v>0</v>
      </c>
      <c r="C847" s="16">
        <f>_xlfn.XLOOKUP(A847,'3-Step Check'!A:A,'3-Step Check'!G:G,,0)</f>
        <v>0</v>
      </c>
      <c r="D847" s="16">
        <f>_xlfn.XLOOKUP(A847,'3-Step Check'!A:A,'3-Step Check'!F:F,,0)</f>
        <v>0</v>
      </c>
      <c r="E847" s="39"/>
      <c r="F847" s="40">
        <f t="shared" si="21"/>
        <v>0</v>
      </c>
      <c r="G847" s="41" t="str">
        <f t="shared" si="22"/>
        <v xml:space="preserve"> </v>
      </c>
      <c r="H847" s="42">
        <f t="shared" si="23"/>
        <v>0</v>
      </c>
      <c r="I847" s="43" t="str">
        <f t="shared" si="24"/>
        <v xml:space="preserve"> </v>
      </c>
      <c r="J847" s="44">
        <f t="shared" si="25"/>
        <v>0</v>
      </c>
      <c r="K847" s="45" t="str">
        <f t="shared" si="26"/>
        <v xml:space="preserve"> </v>
      </c>
      <c r="L847" s="46">
        <f t="shared" si="27"/>
        <v>0</v>
      </c>
      <c r="M847" s="47"/>
      <c r="N847" s="48" t="str" cm="1">
        <f t="array" ref="N847">_xlfn.IFS(M847&gt;L847,"YES",AND(M847&gt;0,M847&lt;L847),"NO",OR(M847=0,M847="",""),"")</f>
        <v/>
      </c>
      <c r="O847" s="4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1:26">
      <c r="A848" s="37"/>
      <c r="B848" s="68">
        <f>IFERROR(_xlfn.XLOOKUP(A848,'3-Step Check'!A:A,'3-Step Check'!M:M,,0),"")</f>
        <v>0</v>
      </c>
      <c r="C848" s="16">
        <f>_xlfn.XLOOKUP(A848,'3-Step Check'!A:A,'3-Step Check'!G:G,,0)</f>
        <v>0</v>
      </c>
      <c r="D848" s="16">
        <f>_xlfn.XLOOKUP(A848,'3-Step Check'!A:A,'3-Step Check'!F:F,,0)</f>
        <v>0</v>
      </c>
      <c r="E848" s="39"/>
      <c r="F848" s="40">
        <f t="shared" si="21"/>
        <v>0</v>
      </c>
      <c r="G848" s="41" t="str">
        <f t="shared" si="22"/>
        <v xml:space="preserve"> </v>
      </c>
      <c r="H848" s="42">
        <f t="shared" si="23"/>
        <v>0</v>
      </c>
      <c r="I848" s="43" t="str">
        <f t="shared" si="24"/>
        <v xml:space="preserve"> </v>
      </c>
      <c r="J848" s="44">
        <f t="shared" si="25"/>
        <v>0</v>
      </c>
      <c r="K848" s="45" t="str">
        <f t="shared" si="26"/>
        <v xml:space="preserve"> </v>
      </c>
      <c r="L848" s="46">
        <f t="shared" si="27"/>
        <v>0</v>
      </c>
      <c r="M848" s="47"/>
      <c r="N848" s="48" t="str" cm="1">
        <f t="array" ref="N848">_xlfn.IFS(M848&gt;L848,"YES",AND(M848&gt;0,M848&lt;L848),"NO",OR(M848=0,M848="",""),"")</f>
        <v/>
      </c>
      <c r="O848" s="4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1:26">
      <c r="A849" s="37"/>
      <c r="B849" s="68">
        <f>IFERROR(_xlfn.XLOOKUP(A849,'3-Step Check'!A:A,'3-Step Check'!M:M,,0),"")</f>
        <v>0</v>
      </c>
      <c r="C849" s="16">
        <f>_xlfn.XLOOKUP(A849,'3-Step Check'!A:A,'3-Step Check'!G:G,,0)</f>
        <v>0</v>
      </c>
      <c r="D849" s="16">
        <f>_xlfn.XLOOKUP(A849,'3-Step Check'!A:A,'3-Step Check'!F:F,,0)</f>
        <v>0</v>
      </c>
      <c r="E849" s="39"/>
      <c r="F849" s="40">
        <f t="shared" si="21"/>
        <v>0</v>
      </c>
      <c r="G849" s="41" t="str">
        <f t="shared" si="22"/>
        <v xml:space="preserve"> </v>
      </c>
      <c r="H849" s="42">
        <f t="shared" si="23"/>
        <v>0</v>
      </c>
      <c r="I849" s="43" t="str">
        <f t="shared" si="24"/>
        <v xml:space="preserve"> </v>
      </c>
      <c r="J849" s="44">
        <f t="shared" si="25"/>
        <v>0</v>
      </c>
      <c r="K849" s="45" t="str">
        <f t="shared" si="26"/>
        <v xml:space="preserve"> </v>
      </c>
      <c r="L849" s="46">
        <f t="shared" si="27"/>
        <v>0</v>
      </c>
      <c r="M849" s="47"/>
      <c r="N849" s="48" t="str" cm="1">
        <f t="array" ref="N849">_xlfn.IFS(M849&gt;L849,"YES",AND(M849&gt;0,M849&lt;L849),"NO",OR(M849=0,M849="",""),"")</f>
        <v/>
      </c>
      <c r="O849" s="4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1:26">
      <c r="A850" s="37"/>
      <c r="B850" s="68">
        <f>IFERROR(_xlfn.XLOOKUP(A850,'3-Step Check'!A:A,'3-Step Check'!M:M,,0),"")</f>
        <v>0</v>
      </c>
      <c r="C850" s="16">
        <f>_xlfn.XLOOKUP(A850,'3-Step Check'!A:A,'3-Step Check'!G:G,,0)</f>
        <v>0</v>
      </c>
      <c r="D850" s="16">
        <f>_xlfn.XLOOKUP(A850,'3-Step Check'!A:A,'3-Step Check'!F:F,,0)</f>
        <v>0</v>
      </c>
      <c r="E850" s="39"/>
      <c r="F850" s="40">
        <f t="shared" si="21"/>
        <v>0</v>
      </c>
      <c r="G850" s="41" t="str">
        <f t="shared" si="22"/>
        <v xml:space="preserve"> </v>
      </c>
      <c r="H850" s="42">
        <f t="shared" si="23"/>
        <v>0</v>
      </c>
      <c r="I850" s="43" t="str">
        <f t="shared" si="24"/>
        <v xml:space="preserve"> </v>
      </c>
      <c r="J850" s="44">
        <f t="shared" si="25"/>
        <v>0</v>
      </c>
      <c r="K850" s="45" t="str">
        <f t="shared" si="26"/>
        <v xml:space="preserve"> </v>
      </c>
      <c r="L850" s="46">
        <f t="shared" si="27"/>
        <v>0</v>
      </c>
      <c r="M850" s="47"/>
      <c r="N850" s="48" t="str" cm="1">
        <f t="array" ref="N850">_xlfn.IFS(M850&gt;L850,"YES",AND(M850&gt;0,M850&lt;L850),"NO",OR(M850=0,M850="",""),"")</f>
        <v/>
      </c>
      <c r="O850" s="4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1:26">
      <c r="A851" s="37"/>
      <c r="B851" s="68">
        <f>IFERROR(_xlfn.XLOOKUP(A851,'3-Step Check'!A:A,'3-Step Check'!M:M,,0),"")</f>
        <v>0</v>
      </c>
      <c r="C851" s="16">
        <f>_xlfn.XLOOKUP(A851,'3-Step Check'!A:A,'3-Step Check'!G:G,,0)</f>
        <v>0</v>
      </c>
      <c r="D851" s="16">
        <f>_xlfn.XLOOKUP(A851,'3-Step Check'!A:A,'3-Step Check'!F:F,,0)</f>
        <v>0</v>
      </c>
      <c r="E851" s="39"/>
      <c r="F851" s="40">
        <f t="shared" si="21"/>
        <v>0</v>
      </c>
      <c r="G851" s="41" t="str">
        <f t="shared" si="22"/>
        <v xml:space="preserve"> </v>
      </c>
      <c r="H851" s="42">
        <f t="shared" si="23"/>
        <v>0</v>
      </c>
      <c r="I851" s="43" t="str">
        <f t="shared" si="24"/>
        <v xml:space="preserve"> </v>
      </c>
      <c r="J851" s="44">
        <f t="shared" si="25"/>
        <v>0</v>
      </c>
      <c r="K851" s="45" t="str">
        <f t="shared" si="26"/>
        <v xml:space="preserve"> </v>
      </c>
      <c r="L851" s="46">
        <f t="shared" si="27"/>
        <v>0</v>
      </c>
      <c r="M851" s="47"/>
      <c r="N851" s="48" t="str" cm="1">
        <f t="array" ref="N851">_xlfn.IFS(M851&gt;L851,"YES",AND(M851&gt;0,M851&lt;L851),"NO",OR(M851=0,M851="",""),"")</f>
        <v/>
      </c>
      <c r="O851" s="4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1:26">
      <c r="A852" s="37"/>
      <c r="B852" s="68">
        <f>IFERROR(_xlfn.XLOOKUP(A852,'3-Step Check'!A:A,'3-Step Check'!M:M,,0),"")</f>
        <v>0</v>
      </c>
      <c r="C852" s="16">
        <f>_xlfn.XLOOKUP(A852,'3-Step Check'!A:A,'3-Step Check'!G:G,,0)</f>
        <v>0</v>
      </c>
      <c r="D852" s="16">
        <f>_xlfn.XLOOKUP(A852,'3-Step Check'!A:A,'3-Step Check'!F:F,,0)</f>
        <v>0</v>
      </c>
      <c r="E852" s="39"/>
      <c r="F852" s="40">
        <f t="shared" si="21"/>
        <v>0</v>
      </c>
      <c r="G852" s="41" t="str">
        <f t="shared" si="22"/>
        <v xml:space="preserve"> </v>
      </c>
      <c r="H852" s="42">
        <f t="shared" si="23"/>
        <v>0</v>
      </c>
      <c r="I852" s="43" t="str">
        <f t="shared" si="24"/>
        <v xml:space="preserve"> </v>
      </c>
      <c r="J852" s="44">
        <f t="shared" si="25"/>
        <v>0</v>
      </c>
      <c r="K852" s="45" t="str">
        <f t="shared" si="26"/>
        <v xml:space="preserve"> </v>
      </c>
      <c r="L852" s="46">
        <f t="shared" si="27"/>
        <v>0</v>
      </c>
      <c r="M852" s="47"/>
      <c r="N852" s="48" t="str" cm="1">
        <f t="array" ref="N852">_xlfn.IFS(M852&gt;L852,"YES",AND(M852&gt;0,M852&lt;L852),"NO",OR(M852=0,M852="",""),"")</f>
        <v/>
      </c>
      <c r="O852" s="4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1:26">
      <c r="A853" s="37"/>
      <c r="B853" s="68">
        <f>IFERROR(_xlfn.XLOOKUP(A853,'3-Step Check'!A:A,'3-Step Check'!M:M,,0),"")</f>
        <v>0</v>
      </c>
      <c r="C853" s="16">
        <f>_xlfn.XLOOKUP(A853,'3-Step Check'!A:A,'3-Step Check'!G:G,,0)</f>
        <v>0</v>
      </c>
      <c r="D853" s="16">
        <f>_xlfn.XLOOKUP(A853,'3-Step Check'!A:A,'3-Step Check'!F:F,,0)</f>
        <v>0</v>
      </c>
      <c r="E853" s="39"/>
      <c r="F853" s="40">
        <f t="shared" si="21"/>
        <v>0</v>
      </c>
      <c r="G853" s="41" t="str">
        <f t="shared" si="22"/>
        <v xml:space="preserve"> </v>
      </c>
      <c r="H853" s="42">
        <f t="shared" si="23"/>
        <v>0</v>
      </c>
      <c r="I853" s="43" t="str">
        <f t="shared" si="24"/>
        <v xml:space="preserve"> </v>
      </c>
      <c r="J853" s="44">
        <f t="shared" si="25"/>
        <v>0</v>
      </c>
      <c r="K853" s="45" t="str">
        <f t="shared" si="26"/>
        <v xml:space="preserve"> </v>
      </c>
      <c r="L853" s="46">
        <f t="shared" si="27"/>
        <v>0</v>
      </c>
      <c r="M853" s="47"/>
      <c r="N853" s="48" t="str" cm="1">
        <f t="array" ref="N853">_xlfn.IFS(M853&gt;L853,"YES",AND(M853&gt;0,M853&lt;L853),"NO",OR(M853=0,M853="",""),"")</f>
        <v/>
      </c>
      <c r="O853" s="4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1:26">
      <c r="A854" s="37"/>
      <c r="B854" s="68">
        <f>IFERROR(_xlfn.XLOOKUP(A854,'3-Step Check'!A:A,'3-Step Check'!M:M,,0),"")</f>
        <v>0</v>
      </c>
      <c r="C854" s="16">
        <f>_xlfn.XLOOKUP(A854,'3-Step Check'!A:A,'3-Step Check'!G:G,,0)</f>
        <v>0</v>
      </c>
      <c r="D854" s="16">
        <f>_xlfn.XLOOKUP(A854,'3-Step Check'!A:A,'3-Step Check'!F:F,,0)</f>
        <v>0</v>
      </c>
      <c r="E854" s="39"/>
      <c r="F854" s="40">
        <f t="shared" si="21"/>
        <v>0</v>
      </c>
      <c r="G854" s="41" t="str">
        <f t="shared" si="22"/>
        <v xml:space="preserve"> </v>
      </c>
      <c r="H854" s="42">
        <f t="shared" si="23"/>
        <v>0</v>
      </c>
      <c r="I854" s="43" t="str">
        <f t="shared" si="24"/>
        <v xml:space="preserve"> </v>
      </c>
      <c r="J854" s="44">
        <f t="shared" si="25"/>
        <v>0</v>
      </c>
      <c r="K854" s="45" t="str">
        <f t="shared" si="26"/>
        <v xml:space="preserve"> </v>
      </c>
      <c r="L854" s="46">
        <f t="shared" si="27"/>
        <v>0</v>
      </c>
      <c r="M854" s="47"/>
      <c r="N854" s="48" t="str" cm="1">
        <f t="array" ref="N854">_xlfn.IFS(M854&gt;L854,"YES",AND(M854&gt;0,M854&lt;L854),"NO",OR(M854=0,M854="",""),"")</f>
        <v/>
      </c>
      <c r="O854" s="4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1:26">
      <c r="A855" s="37"/>
      <c r="B855" s="68">
        <f>IFERROR(_xlfn.XLOOKUP(A855,'3-Step Check'!A:A,'3-Step Check'!M:M,,0),"")</f>
        <v>0</v>
      </c>
      <c r="C855" s="16">
        <f>_xlfn.XLOOKUP(A855,'3-Step Check'!A:A,'3-Step Check'!G:G,,0)</f>
        <v>0</v>
      </c>
      <c r="D855" s="16">
        <f>_xlfn.XLOOKUP(A855,'3-Step Check'!A:A,'3-Step Check'!F:F,,0)</f>
        <v>0</v>
      </c>
      <c r="E855" s="39"/>
      <c r="F855" s="40">
        <f t="shared" si="21"/>
        <v>0</v>
      </c>
      <c r="G855" s="41" t="str">
        <f t="shared" si="22"/>
        <v xml:space="preserve"> </v>
      </c>
      <c r="H855" s="42">
        <f t="shared" si="23"/>
        <v>0</v>
      </c>
      <c r="I855" s="43" t="str">
        <f t="shared" si="24"/>
        <v xml:space="preserve"> </v>
      </c>
      <c r="J855" s="44">
        <f t="shared" si="25"/>
        <v>0</v>
      </c>
      <c r="K855" s="45" t="str">
        <f t="shared" si="26"/>
        <v xml:space="preserve"> </v>
      </c>
      <c r="L855" s="46">
        <f t="shared" si="27"/>
        <v>0</v>
      </c>
      <c r="M855" s="47"/>
      <c r="N855" s="48" t="str" cm="1">
        <f t="array" ref="N855">_xlfn.IFS(M855&gt;L855,"YES",AND(M855&gt;0,M855&lt;L855),"NO",OR(M855=0,M855="",""),"")</f>
        <v/>
      </c>
      <c r="O855" s="4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1:26">
      <c r="A856" s="37"/>
      <c r="B856" s="68">
        <f>IFERROR(_xlfn.XLOOKUP(A856,'3-Step Check'!A:A,'3-Step Check'!M:M,,0),"")</f>
        <v>0</v>
      </c>
      <c r="C856" s="16">
        <f>_xlfn.XLOOKUP(A856,'3-Step Check'!A:A,'3-Step Check'!G:G,,0)</f>
        <v>0</v>
      </c>
      <c r="D856" s="16">
        <f>_xlfn.XLOOKUP(A856,'3-Step Check'!A:A,'3-Step Check'!F:F,,0)</f>
        <v>0</v>
      </c>
      <c r="E856" s="39"/>
      <c r="F856" s="40">
        <f t="shared" si="21"/>
        <v>0</v>
      </c>
      <c r="G856" s="41" t="str">
        <f t="shared" si="22"/>
        <v xml:space="preserve"> </v>
      </c>
      <c r="H856" s="42">
        <f t="shared" si="23"/>
        <v>0</v>
      </c>
      <c r="I856" s="43" t="str">
        <f t="shared" si="24"/>
        <v xml:space="preserve"> </v>
      </c>
      <c r="J856" s="44">
        <f t="shared" si="25"/>
        <v>0</v>
      </c>
      <c r="K856" s="45" t="str">
        <f t="shared" si="26"/>
        <v xml:space="preserve"> </v>
      </c>
      <c r="L856" s="46">
        <f t="shared" si="27"/>
        <v>0</v>
      </c>
      <c r="M856" s="47"/>
      <c r="N856" s="48" t="str" cm="1">
        <f t="array" ref="N856">_xlfn.IFS(M856&gt;L856,"YES",AND(M856&gt;0,M856&lt;L856),"NO",OR(M856=0,M856="",""),"")</f>
        <v/>
      </c>
      <c r="O856" s="4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1:26">
      <c r="A857" s="37"/>
      <c r="B857" s="68">
        <f>IFERROR(_xlfn.XLOOKUP(A857,'3-Step Check'!A:A,'3-Step Check'!M:M,,0),"")</f>
        <v>0</v>
      </c>
      <c r="C857" s="16">
        <f>_xlfn.XLOOKUP(A857,'3-Step Check'!A:A,'3-Step Check'!G:G,,0)</f>
        <v>0</v>
      </c>
      <c r="D857" s="16">
        <f>_xlfn.XLOOKUP(A857,'3-Step Check'!A:A,'3-Step Check'!F:F,,0)</f>
        <v>0</v>
      </c>
      <c r="E857" s="39"/>
      <c r="F857" s="40">
        <f t="shared" si="21"/>
        <v>0</v>
      </c>
      <c r="G857" s="41" t="str">
        <f t="shared" si="22"/>
        <v xml:space="preserve"> </v>
      </c>
      <c r="H857" s="42">
        <f t="shared" si="23"/>
        <v>0</v>
      </c>
      <c r="I857" s="43" t="str">
        <f t="shared" si="24"/>
        <v xml:space="preserve"> </v>
      </c>
      <c r="J857" s="44">
        <f t="shared" si="25"/>
        <v>0</v>
      </c>
      <c r="K857" s="45" t="str">
        <f t="shared" si="26"/>
        <v xml:space="preserve"> </v>
      </c>
      <c r="L857" s="46">
        <f t="shared" si="27"/>
        <v>0</v>
      </c>
      <c r="M857" s="47"/>
      <c r="N857" s="48" t="str" cm="1">
        <f t="array" ref="N857">_xlfn.IFS(M857&gt;L857,"YES",AND(M857&gt;0,M857&lt;L857),"NO",OR(M857=0,M857="",""),"")</f>
        <v/>
      </c>
      <c r="O857" s="4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1:26">
      <c r="A858" s="37"/>
      <c r="B858" s="68">
        <f>IFERROR(_xlfn.XLOOKUP(A858,'3-Step Check'!A:A,'3-Step Check'!M:M,,0),"")</f>
        <v>0</v>
      </c>
      <c r="C858" s="16">
        <f>_xlfn.XLOOKUP(A858,'3-Step Check'!A:A,'3-Step Check'!G:G,,0)</f>
        <v>0</v>
      </c>
      <c r="D858" s="16">
        <f>_xlfn.XLOOKUP(A858,'3-Step Check'!A:A,'3-Step Check'!F:F,,0)</f>
        <v>0</v>
      </c>
      <c r="E858" s="39"/>
      <c r="F858" s="40">
        <f t="shared" si="21"/>
        <v>0</v>
      </c>
      <c r="G858" s="41" t="str">
        <f t="shared" si="22"/>
        <v xml:space="preserve"> </v>
      </c>
      <c r="H858" s="42">
        <f t="shared" si="23"/>
        <v>0</v>
      </c>
      <c r="I858" s="43" t="str">
        <f t="shared" si="24"/>
        <v xml:space="preserve"> </v>
      </c>
      <c r="J858" s="44">
        <f t="shared" si="25"/>
        <v>0</v>
      </c>
      <c r="K858" s="45" t="str">
        <f t="shared" si="26"/>
        <v xml:space="preserve"> </v>
      </c>
      <c r="L858" s="46">
        <f t="shared" si="27"/>
        <v>0</v>
      </c>
      <c r="M858" s="47"/>
      <c r="N858" s="48" t="str" cm="1">
        <f t="array" ref="N858">_xlfn.IFS(M858&gt;L858,"YES",AND(M858&gt;0,M858&lt;L858),"NO",OR(M858=0,M858="",""),"")</f>
        <v/>
      </c>
      <c r="O858" s="4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1:26">
      <c r="A859" s="37"/>
      <c r="B859" s="68">
        <f>IFERROR(_xlfn.XLOOKUP(A859,'3-Step Check'!A:A,'3-Step Check'!M:M,,0),"")</f>
        <v>0</v>
      </c>
      <c r="C859" s="16">
        <f>_xlfn.XLOOKUP(A859,'3-Step Check'!A:A,'3-Step Check'!G:G,,0)</f>
        <v>0</v>
      </c>
      <c r="D859" s="16">
        <f>_xlfn.XLOOKUP(A859,'3-Step Check'!A:A,'3-Step Check'!F:F,,0)</f>
        <v>0</v>
      </c>
      <c r="E859" s="39"/>
      <c r="F859" s="40">
        <f t="shared" si="21"/>
        <v>0</v>
      </c>
      <c r="G859" s="41" t="str">
        <f t="shared" si="22"/>
        <v xml:space="preserve"> </v>
      </c>
      <c r="H859" s="42">
        <f t="shared" si="23"/>
        <v>0</v>
      </c>
      <c r="I859" s="43" t="str">
        <f t="shared" si="24"/>
        <v xml:space="preserve"> </v>
      </c>
      <c r="J859" s="44">
        <f t="shared" si="25"/>
        <v>0</v>
      </c>
      <c r="K859" s="45" t="str">
        <f t="shared" si="26"/>
        <v xml:space="preserve"> </v>
      </c>
      <c r="L859" s="46">
        <f t="shared" si="27"/>
        <v>0</v>
      </c>
      <c r="M859" s="47"/>
      <c r="N859" s="48" t="str" cm="1">
        <f t="array" ref="N859">_xlfn.IFS(M859&gt;L859,"YES",AND(M859&gt;0,M859&lt;L859),"NO",OR(M859=0,M859="",""),"")</f>
        <v/>
      </c>
      <c r="O859" s="4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1:26">
      <c r="A860" s="37"/>
      <c r="B860" s="68">
        <f>IFERROR(_xlfn.XLOOKUP(A860,'3-Step Check'!A:A,'3-Step Check'!M:M,,0),"")</f>
        <v>0</v>
      </c>
      <c r="C860" s="16">
        <f>_xlfn.XLOOKUP(A860,'3-Step Check'!A:A,'3-Step Check'!G:G,,0)</f>
        <v>0</v>
      </c>
      <c r="D860" s="16">
        <f>_xlfn.XLOOKUP(A860,'3-Step Check'!A:A,'3-Step Check'!F:F,,0)</f>
        <v>0</v>
      </c>
      <c r="E860" s="39"/>
      <c r="F860" s="40">
        <f t="shared" si="21"/>
        <v>0</v>
      </c>
      <c r="G860" s="41" t="str">
        <f t="shared" si="22"/>
        <v xml:space="preserve"> </v>
      </c>
      <c r="H860" s="42">
        <f t="shared" si="23"/>
        <v>0</v>
      </c>
      <c r="I860" s="43" t="str">
        <f t="shared" si="24"/>
        <v xml:space="preserve"> </v>
      </c>
      <c r="J860" s="44">
        <f t="shared" si="25"/>
        <v>0</v>
      </c>
      <c r="K860" s="45" t="str">
        <f t="shared" si="26"/>
        <v xml:space="preserve"> </v>
      </c>
      <c r="L860" s="46">
        <f t="shared" si="27"/>
        <v>0</v>
      </c>
      <c r="M860" s="47"/>
      <c r="N860" s="48" t="str" cm="1">
        <f t="array" ref="N860">_xlfn.IFS(M860&gt;L860,"YES",AND(M860&gt;0,M860&lt;L860),"NO",OR(M860=0,M860="",""),"")</f>
        <v/>
      </c>
      <c r="O860" s="4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1:26">
      <c r="A861" s="37"/>
      <c r="B861" s="68">
        <f>IFERROR(_xlfn.XLOOKUP(A861,'3-Step Check'!A:A,'3-Step Check'!M:M,,0),"")</f>
        <v>0</v>
      </c>
      <c r="C861" s="16">
        <f>_xlfn.XLOOKUP(A861,'3-Step Check'!A:A,'3-Step Check'!G:G,,0)</f>
        <v>0</v>
      </c>
      <c r="D861" s="16">
        <f>_xlfn.XLOOKUP(A861,'3-Step Check'!A:A,'3-Step Check'!F:F,,0)</f>
        <v>0</v>
      </c>
      <c r="E861" s="39"/>
      <c r="F861" s="40">
        <f t="shared" si="21"/>
        <v>0</v>
      </c>
      <c r="G861" s="41" t="str">
        <f t="shared" si="22"/>
        <v xml:space="preserve"> </v>
      </c>
      <c r="H861" s="42">
        <f t="shared" si="23"/>
        <v>0</v>
      </c>
      <c r="I861" s="43" t="str">
        <f t="shared" si="24"/>
        <v xml:space="preserve"> </v>
      </c>
      <c r="J861" s="44">
        <f t="shared" si="25"/>
        <v>0</v>
      </c>
      <c r="K861" s="45" t="str">
        <f t="shared" si="26"/>
        <v xml:space="preserve"> </v>
      </c>
      <c r="L861" s="46">
        <f t="shared" si="27"/>
        <v>0</v>
      </c>
      <c r="M861" s="47"/>
      <c r="N861" s="48" t="str" cm="1">
        <f t="array" ref="N861">_xlfn.IFS(M861&gt;L861,"YES",AND(M861&gt;0,M861&lt;L861),"NO",OR(M861=0,M861="",""),"")</f>
        <v/>
      </c>
      <c r="O861" s="4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1:26">
      <c r="A862" s="37"/>
      <c r="B862" s="68">
        <f>IFERROR(_xlfn.XLOOKUP(A862,'3-Step Check'!A:A,'3-Step Check'!M:M,,0),"")</f>
        <v>0</v>
      </c>
      <c r="C862" s="16">
        <f>_xlfn.XLOOKUP(A862,'3-Step Check'!A:A,'3-Step Check'!G:G,,0)</f>
        <v>0</v>
      </c>
      <c r="D862" s="16">
        <f>_xlfn.XLOOKUP(A862,'3-Step Check'!A:A,'3-Step Check'!F:F,,0)</f>
        <v>0</v>
      </c>
      <c r="E862" s="39"/>
      <c r="F862" s="40">
        <f t="shared" si="21"/>
        <v>0</v>
      </c>
      <c r="G862" s="41" t="str">
        <f t="shared" si="22"/>
        <v xml:space="preserve"> </v>
      </c>
      <c r="H862" s="42">
        <f t="shared" si="23"/>
        <v>0</v>
      </c>
      <c r="I862" s="43" t="str">
        <f t="shared" si="24"/>
        <v xml:space="preserve"> </v>
      </c>
      <c r="J862" s="44">
        <f t="shared" si="25"/>
        <v>0</v>
      </c>
      <c r="K862" s="45" t="str">
        <f t="shared" si="26"/>
        <v xml:space="preserve"> </v>
      </c>
      <c r="L862" s="46">
        <f t="shared" si="27"/>
        <v>0</v>
      </c>
      <c r="M862" s="47"/>
      <c r="N862" s="48" t="str" cm="1">
        <f t="array" ref="N862">_xlfn.IFS(M862&gt;L862,"YES",AND(M862&gt;0,M862&lt;L862),"NO",OR(M862=0,M862="",""),"")</f>
        <v/>
      </c>
      <c r="O862" s="4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1:26">
      <c r="A863" s="37"/>
      <c r="B863" s="68">
        <f>IFERROR(_xlfn.XLOOKUP(A863,'3-Step Check'!A:A,'3-Step Check'!M:M,,0),"")</f>
        <v>0</v>
      </c>
      <c r="C863" s="16">
        <f>_xlfn.XLOOKUP(A863,'3-Step Check'!A:A,'3-Step Check'!G:G,,0)</f>
        <v>0</v>
      </c>
      <c r="D863" s="16">
        <f>_xlfn.XLOOKUP(A863,'3-Step Check'!A:A,'3-Step Check'!F:F,,0)</f>
        <v>0</v>
      </c>
      <c r="E863" s="39"/>
      <c r="F863" s="40">
        <f t="shared" si="21"/>
        <v>0</v>
      </c>
      <c r="G863" s="41" t="str">
        <f t="shared" si="22"/>
        <v xml:space="preserve"> </v>
      </c>
      <c r="H863" s="42">
        <f t="shared" si="23"/>
        <v>0</v>
      </c>
      <c r="I863" s="43" t="str">
        <f t="shared" si="24"/>
        <v xml:space="preserve"> </v>
      </c>
      <c r="J863" s="44">
        <f t="shared" si="25"/>
        <v>0</v>
      </c>
      <c r="K863" s="45" t="str">
        <f t="shared" si="26"/>
        <v xml:space="preserve"> </v>
      </c>
      <c r="L863" s="46">
        <f t="shared" si="27"/>
        <v>0</v>
      </c>
      <c r="M863" s="47"/>
      <c r="N863" s="48" t="str" cm="1">
        <f t="array" ref="N863">_xlfn.IFS(M863&gt;L863,"YES",AND(M863&gt;0,M863&lt;L863),"NO",OR(M863=0,M863="",""),"")</f>
        <v/>
      </c>
      <c r="O863" s="4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1:26">
      <c r="A864" s="37"/>
      <c r="B864" s="68">
        <f>IFERROR(_xlfn.XLOOKUP(A864,'3-Step Check'!A:A,'3-Step Check'!M:M,,0),"")</f>
        <v>0</v>
      </c>
      <c r="C864" s="16">
        <f>_xlfn.XLOOKUP(A864,'3-Step Check'!A:A,'3-Step Check'!G:G,,0)</f>
        <v>0</v>
      </c>
      <c r="D864" s="16">
        <f>_xlfn.XLOOKUP(A864,'3-Step Check'!A:A,'3-Step Check'!F:F,,0)</f>
        <v>0</v>
      </c>
      <c r="E864" s="39"/>
      <c r="F864" s="40">
        <f t="shared" si="21"/>
        <v>0</v>
      </c>
      <c r="G864" s="41" t="str">
        <f t="shared" si="22"/>
        <v xml:space="preserve"> </v>
      </c>
      <c r="H864" s="42">
        <f t="shared" si="23"/>
        <v>0</v>
      </c>
      <c r="I864" s="43" t="str">
        <f t="shared" si="24"/>
        <v xml:space="preserve"> </v>
      </c>
      <c r="J864" s="44">
        <f t="shared" si="25"/>
        <v>0</v>
      </c>
      <c r="K864" s="45" t="str">
        <f t="shared" si="26"/>
        <v xml:space="preserve"> </v>
      </c>
      <c r="L864" s="46">
        <f t="shared" si="27"/>
        <v>0</v>
      </c>
      <c r="M864" s="47"/>
      <c r="N864" s="48" t="str" cm="1">
        <f t="array" ref="N864">_xlfn.IFS(M864&gt;L864,"YES",AND(M864&gt;0,M864&lt;L864),"NO",OR(M864=0,M864="",""),"")</f>
        <v/>
      </c>
      <c r="O864" s="4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1:26">
      <c r="A865" s="37"/>
      <c r="B865" s="68">
        <f>IFERROR(_xlfn.XLOOKUP(A865,'3-Step Check'!A:A,'3-Step Check'!M:M,,0),"")</f>
        <v>0</v>
      </c>
      <c r="C865" s="16">
        <f>_xlfn.XLOOKUP(A865,'3-Step Check'!A:A,'3-Step Check'!G:G,,0)</f>
        <v>0</v>
      </c>
      <c r="D865" s="16">
        <f>_xlfn.XLOOKUP(A865,'3-Step Check'!A:A,'3-Step Check'!F:F,,0)</f>
        <v>0</v>
      </c>
      <c r="E865" s="39"/>
      <c r="F865" s="40">
        <f t="shared" si="21"/>
        <v>0</v>
      </c>
      <c r="G865" s="41" t="str">
        <f t="shared" si="22"/>
        <v xml:space="preserve"> </v>
      </c>
      <c r="H865" s="42">
        <f t="shared" si="23"/>
        <v>0</v>
      </c>
      <c r="I865" s="43" t="str">
        <f t="shared" si="24"/>
        <v xml:space="preserve"> </v>
      </c>
      <c r="J865" s="44">
        <f t="shared" si="25"/>
        <v>0</v>
      </c>
      <c r="K865" s="45" t="str">
        <f t="shared" si="26"/>
        <v xml:space="preserve"> </v>
      </c>
      <c r="L865" s="46">
        <f t="shared" si="27"/>
        <v>0</v>
      </c>
      <c r="M865" s="47"/>
      <c r="N865" s="48" t="str" cm="1">
        <f t="array" ref="N865">_xlfn.IFS(M865&gt;L865,"YES",AND(M865&gt;0,M865&lt;L865),"NO",OR(M865=0,M865="",""),"")</f>
        <v/>
      </c>
      <c r="O865" s="4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1:26">
      <c r="A866" s="37"/>
      <c r="B866" s="68">
        <f>IFERROR(_xlfn.XLOOKUP(A866,'3-Step Check'!A:A,'3-Step Check'!M:M,,0),"")</f>
        <v>0</v>
      </c>
      <c r="C866" s="16">
        <f>_xlfn.XLOOKUP(A866,'3-Step Check'!A:A,'3-Step Check'!G:G,,0)</f>
        <v>0</v>
      </c>
      <c r="D866" s="16">
        <f>_xlfn.XLOOKUP(A866,'3-Step Check'!A:A,'3-Step Check'!F:F,,0)</f>
        <v>0</v>
      </c>
      <c r="E866" s="39"/>
      <c r="F866" s="40">
        <f t="shared" si="21"/>
        <v>0</v>
      </c>
      <c r="G866" s="41" t="str">
        <f t="shared" si="22"/>
        <v xml:space="preserve"> </v>
      </c>
      <c r="H866" s="42">
        <f t="shared" si="23"/>
        <v>0</v>
      </c>
      <c r="I866" s="43" t="str">
        <f t="shared" si="24"/>
        <v xml:space="preserve"> </v>
      </c>
      <c r="J866" s="44">
        <f t="shared" si="25"/>
        <v>0</v>
      </c>
      <c r="K866" s="45" t="str">
        <f t="shared" si="26"/>
        <v xml:space="preserve"> </v>
      </c>
      <c r="L866" s="46">
        <f t="shared" si="27"/>
        <v>0</v>
      </c>
      <c r="M866" s="47"/>
      <c r="N866" s="48" t="str" cm="1">
        <f t="array" ref="N866">_xlfn.IFS(M866&gt;L866,"YES",AND(M866&gt;0,M866&lt;L866),"NO",OR(M866=0,M866="",""),"")</f>
        <v/>
      </c>
      <c r="O866" s="4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1:26">
      <c r="A867" s="37"/>
      <c r="B867" s="68">
        <f>IFERROR(_xlfn.XLOOKUP(A867,'3-Step Check'!A:A,'3-Step Check'!M:M,,0),"")</f>
        <v>0</v>
      </c>
      <c r="C867" s="16">
        <f>_xlfn.XLOOKUP(A867,'3-Step Check'!A:A,'3-Step Check'!G:G,,0)</f>
        <v>0</v>
      </c>
      <c r="D867" s="16">
        <f>_xlfn.XLOOKUP(A867,'3-Step Check'!A:A,'3-Step Check'!F:F,,0)</f>
        <v>0</v>
      </c>
      <c r="E867" s="39"/>
      <c r="F867" s="40">
        <f t="shared" si="21"/>
        <v>0</v>
      </c>
      <c r="G867" s="41" t="str">
        <f t="shared" si="22"/>
        <v xml:space="preserve"> </v>
      </c>
      <c r="H867" s="42">
        <f t="shared" si="23"/>
        <v>0</v>
      </c>
      <c r="I867" s="43" t="str">
        <f t="shared" si="24"/>
        <v xml:space="preserve"> </v>
      </c>
      <c r="J867" s="44">
        <f t="shared" si="25"/>
        <v>0</v>
      </c>
      <c r="K867" s="45" t="str">
        <f t="shared" si="26"/>
        <v xml:space="preserve"> </v>
      </c>
      <c r="L867" s="46">
        <f t="shared" si="27"/>
        <v>0</v>
      </c>
      <c r="M867" s="47"/>
      <c r="N867" s="48" t="str" cm="1">
        <f t="array" ref="N867">_xlfn.IFS(M867&gt;L867,"YES",AND(M867&gt;0,M867&lt;L867),"NO",OR(M867=0,M867="",""),"")</f>
        <v/>
      </c>
      <c r="O867" s="4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1:26">
      <c r="A868" s="37"/>
      <c r="B868" s="68">
        <f>IFERROR(_xlfn.XLOOKUP(A868,'3-Step Check'!A:A,'3-Step Check'!M:M,,0),"")</f>
        <v>0</v>
      </c>
      <c r="C868" s="16">
        <f>_xlfn.XLOOKUP(A868,'3-Step Check'!A:A,'3-Step Check'!G:G,,0)</f>
        <v>0</v>
      </c>
      <c r="D868" s="16">
        <f>_xlfn.XLOOKUP(A868,'3-Step Check'!A:A,'3-Step Check'!F:F,,0)</f>
        <v>0</v>
      </c>
      <c r="E868" s="39"/>
      <c r="F868" s="40">
        <f t="shared" si="21"/>
        <v>0</v>
      </c>
      <c r="G868" s="41" t="str">
        <f t="shared" si="22"/>
        <v xml:space="preserve"> </v>
      </c>
      <c r="H868" s="42">
        <f t="shared" si="23"/>
        <v>0</v>
      </c>
      <c r="I868" s="43" t="str">
        <f t="shared" si="24"/>
        <v xml:space="preserve"> </v>
      </c>
      <c r="J868" s="44">
        <f t="shared" si="25"/>
        <v>0</v>
      </c>
      <c r="K868" s="45" t="str">
        <f t="shared" si="26"/>
        <v xml:space="preserve"> </v>
      </c>
      <c r="L868" s="46">
        <f t="shared" si="27"/>
        <v>0</v>
      </c>
      <c r="M868" s="47"/>
      <c r="N868" s="48" t="str" cm="1">
        <f t="array" ref="N868">_xlfn.IFS(M868&gt;L868,"YES",AND(M868&gt;0,M868&lt;L868),"NO",OR(M868=0,M868="",""),"")</f>
        <v/>
      </c>
      <c r="O868" s="4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1:26">
      <c r="A869" s="37"/>
      <c r="B869" s="68">
        <f>IFERROR(_xlfn.XLOOKUP(A869,'3-Step Check'!A:A,'3-Step Check'!M:M,,0),"")</f>
        <v>0</v>
      </c>
      <c r="C869" s="16">
        <f>_xlfn.XLOOKUP(A869,'3-Step Check'!A:A,'3-Step Check'!G:G,,0)</f>
        <v>0</v>
      </c>
      <c r="D869" s="16">
        <f>_xlfn.XLOOKUP(A869,'3-Step Check'!A:A,'3-Step Check'!F:F,,0)</f>
        <v>0</v>
      </c>
      <c r="E869" s="39"/>
      <c r="F869" s="40">
        <f t="shared" si="21"/>
        <v>0</v>
      </c>
      <c r="G869" s="41" t="str">
        <f t="shared" si="22"/>
        <v xml:space="preserve"> </v>
      </c>
      <c r="H869" s="42">
        <f t="shared" si="23"/>
        <v>0</v>
      </c>
      <c r="I869" s="43" t="str">
        <f t="shared" si="24"/>
        <v xml:space="preserve"> </v>
      </c>
      <c r="J869" s="44">
        <f t="shared" si="25"/>
        <v>0</v>
      </c>
      <c r="K869" s="45" t="str">
        <f t="shared" si="26"/>
        <v xml:space="preserve"> </v>
      </c>
      <c r="L869" s="46">
        <f t="shared" si="27"/>
        <v>0</v>
      </c>
      <c r="M869" s="47"/>
      <c r="N869" s="48" t="str" cm="1">
        <f t="array" ref="N869">_xlfn.IFS(M869&gt;L869,"YES",AND(M869&gt;0,M869&lt;L869),"NO",OR(M869=0,M869="",""),"")</f>
        <v/>
      </c>
      <c r="O869" s="4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1:26">
      <c r="A870" s="37"/>
      <c r="B870" s="68">
        <f>IFERROR(_xlfn.XLOOKUP(A870,'3-Step Check'!A:A,'3-Step Check'!M:M,,0),"")</f>
        <v>0</v>
      </c>
      <c r="C870" s="16">
        <f>_xlfn.XLOOKUP(A870,'3-Step Check'!A:A,'3-Step Check'!G:G,,0)</f>
        <v>0</v>
      </c>
      <c r="D870" s="16">
        <f>_xlfn.XLOOKUP(A870,'3-Step Check'!A:A,'3-Step Check'!F:F,,0)</f>
        <v>0</v>
      </c>
      <c r="E870" s="39"/>
      <c r="F870" s="40">
        <f t="shared" si="21"/>
        <v>0</v>
      </c>
      <c r="G870" s="41" t="str">
        <f t="shared" si="22"/>
        <v xml:space="preserve"> </v>
      </c>
      <c r="H870" s="42">
        <f t="shared" si="23"/>
        <v>0</v>
      </c>
      <c r="I870" s="43" t="str">
        <f t="shared" si="24"/>
        <v xml:space="preserve"> </v>
      </c>
      <c r="J870" s="44">
        <f t="shared" si="25"/>
        <v>0</v>
      </c>
      <c r="K870" s="45" t="str">
        <f t="shared" si="26"/>
        <v xml:space="preserve"> </v>
      </c>
      <c r="L870" s="46">
        <f t="shared" si="27"/>
        <v>0</v>
      </c>
      <c r="M870" s="47"/>
      <c r="N870" s="48" t="str" cm="1">
        <f t="array" ref="N870">_xlfn.IFS(M870&gt;L870,"YES",AND(M870&gt;0,M870&lt;L870),"NO",OR(M870=0,M870="",""),"")</f>
        <v/>
      </c>
      <c r="O870" s="4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1:26">
      <c r="A871" s="37"/>
      <c r="B871" s="68">
        <f>IFERROR(_xlfn.XLOOKUP(A871,'3-Step Check'!A:A,'3-Step Check'!M:M,,0),"")</f>
        <v>0</v>
      </c>
      <c r="C871" s="16">
        <f>_xlfn.XLOOKUP(A871,'3-Step Check'!A:A,'3-Step Check'!G:G,,0)</f>
        <v>0</v>
      </c>
      <c r="D871" s="16">
        <f>_xlfn.XLOOKUP(A871,'3-Step Check'!A:A,'3-Step Check'!F:F,,0)</f>
        <v>0</v>
      </c>
      <c r="E871" s="39"/>
      <c r="F871" s="40">
        <f t="shared" si="21"/>
        <v>0</v>
      </c>
      <c r="G871" s="41" t="str">
        <f t="shared" si="22"/>
        <v xml:space="preserve"> </v>
      </c>
      <c r="H871" s="42">
        <f t="shared" si="23"/>
        <v>0</v>
      </c>
      <c r="I871" s="43" t="str">
        <f t="shared" si="24"/>
        <v xml:space="preserve"> </v>
      </c>
      <c r="J871" s="44">
        <f t="shared" si="25"/>
        <v>0</v>
      </c>
      <c r="K871" s="45" t="str">
        <f t="shared" si="26"/>
        <v xml:space="preserve"> </v>
      </c>
      <c r="L871" s="46">
        <f t="shared" si="27"/>
        <v>0</v>
      </c>
      <c r="M871" s="47"/>
      <c r="N871" s="48" t="str" cm="1">
        <f t="array" ref="N871">_xlfn.IFS(M871&gt;L871,"YES",AND(M871&gt;0,M871&lt;L871),"NO",OR(M871=0,M871="",""),"")</f>
        <v/>
      </c>
      <c r="O871" s="4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1:26">
      <c r="A872" s="37"/>
      <c r="B872" s="68">
        <f>IFERROR(_xlfn.XLOOKUP(A872,'3-Step Check'!A:A,'3-Step Check'!M:M,,0),"")</f>
        <v>0</v>
      </c>
      <c r="C872" s="16">
        <f>_xlfn.XLOOKUP(A872,'3-Step Check'!A:A,'3-Step Check'!G:G,,0)</f>
        <v>0</v>
      </c>
      <c r="D872" s="16">
        <f>_xlfn.XLOOKUP(A872,'3-Step Check'!A:A,'3-Step Check'!F:F,,0)</f>
        <v>0</v>
      </c>
      <c r="E872" s="39"/>
      <c r="F872" s="40">
        <f t="shared" si="21"/>
        <v>0</v>
      </c>
      <c r="G872" s="41" t="str">
        <f t="shared" si="22"/>
        <v xml:space="preserve"> </v>
      </c>
      <c r="H872" s="42">
        <f t="shared" si="23"/>
        <v>0</v>
      </c>
      <c r="I872" s="43" t="str">
        <f t="shared" si="24"/>
        <v xml:space="preserve"> </v>
      </c>
      <c r="J872" s="44">
        <f t="shared" si="25"/>
        <v>0</v>
      </c>
      <c r="K872" s="45" t="str">
        <f t="shared" si="26"/>
        <v xml:space="preserve"> </v>
      </c>
      <c r="L872" s="46">
        <f t="shared" si="27"/>
        <v>0</v>
      </c>
      <c r="M872" s="47"/>
      <c r="N872" s="48" t="str" cm="1">
        <f t="array" ref="N872">_xlfn.IFS(M872&gt;L872,"YES",AND(M872&gt;0,M872&lt;L872),"NO",OR(M872=0,M872="",""),"")</f>
        <v/>
      </c>
      <c r="O872" s="4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1:26">
      <c r="A873" s="37"/>
      <c r="B873" s="68">
        <f>IFERROR(_xlfn.XLOOKUP(A873,'3-Step Check'!A:A,'3-Step Check'!M:M,,0),"")</f>
        <v>0</v>
      </c>
      <c r="C873" s="16">
        <f>_xlfn.XLOOKUP(A873,'3-Step Check'!A:A,'3-Step Check'!G:G,,0)</f>
        <v>0</v>
      </c>
      <c r="D873" s="16">
        <f>_xlfn.XLOOKUP(A873,'3-Step Check'!A:A,'3-Step Check'!F:F,,0)</f>
        <v>0</v>
      </c>
      <c r="E873" s="39"/>
      <c r="F873" s="40">
        <f t="shared" si="21"/>
        <v>0</v>
      </c>
      <c r="G873" s="41" t="str">
        <f t="shared" si="22"/>
        <v xml:space="preserve"> </v>
      </c>
      <c r="H873" s="42">
        <f t="shared" si="23"/>
        <v>0</v>
      </c>
      <c r="I873" s="43" t="str">
        <f t="shared" si="24"/>
        <v xml:space="preserve"> </v>
      </c>
      <c r="J873" s="44">
        <f t="shared" si="25"/>
        <v>0</v>
      </c>
      <c r="K873" s="45" t="str">
        <f t="shared" si="26"/>
        <v xml:space="preserve"> </v>
      </c>
      <c r="L873" s="46">
        <f t="shared" si="27"/>
        <v>0</v>
      </c>
      <c r="M873" s="47"/>
      <c r="N873" s="48" t="str" cm="1">
        <f t="array" ref="N873">_xlfn.IFS(M873&gt;L873,"YES",AND(M873&gt;0,M873&lt;L873),"NO",OR(M873=0,M873="",""),"")</f>
        <v/>
      </c>
      <c r="O873" s="4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1:26">
      <c r="A874" s="37"/>
      <c r="B874" s="68">
        <f>IFERROR(_xlfn.XLOOKUP(A874,'3-Step Check'!A:A,'3-Step Check'!M:M,,0),"")</f>
        <v>0</v>
      </c>
      <c r="C874" s="16">
        <f>_xlfn.XLOOKUP(A874,'3-Step Check'!A:A,'3-Step Check'!G:G,,0)</f>
        <v>0</v>
      </c>
      <c r="D874" s="16">
        <f>_xlfn.XLOOKUP(A874,'3-Step Check'!A:A,'3-Step Check'!F:F,,0)</f>
        <v>0</v>
      </c>
      <c r="E874" s="39"/>
      <c r="F874" s="40">
        <f t="shared" si="21"/>
        <v>0</v>
      </c>
      <c r="G874" s="41" t="str">
        <f t="shared" si="22"/>
        <v xml:space="preserve"> </v>
      </c>
      <c r="H874" s="42">
        <f t="shared" si="23"/>
        <v>0</v>
      </c>
      <c r="I874" s="43" t="str">
        <f t="shared" si="24"/>
        <v xml:space="preserve"> </v>
      </c>
      <c r="J874" s="44">
        <f t="shared" si="25"/>
        <v>0</v>
      </c>
      <c r="K874" s="45" t="str">
        <f t="shared" si="26"/>
        <v xml:space="preserve"> </v>
      </c>
      <c r="L874" s="46">
        <f t="shared" si="27"/>
        <v>0</v>
      </c>
      <c r="M874" s="47"/>
      <c r="N874" s="48" t="str" cm="1">
        <f t="array" ref="N874">_xlfn.IFS(M874&gt;L874,"YES",AND(M874&gt;0,M874&lt;L874),"NO",OR(M874=0,M874="",""),"")</f>
        <v/>
      </c>
      <c r="O874" s="4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1:26">
      <c r="A875" s="37"/>
      <c r="B875" s="68">
        <f>IFERROR(_xlfn.XLOOKUP(A875,'3-Step Check'!A:A,'3-Step Check'!M:M,,0),"")</f>
        <v>0</v>
      </c>
      <c r="C875" s="16">
        <f>_xlfn.XLOOKUP(A875,'3-Step Check'!A:A,'3-Step Check'!G:G,,0)</f>
        <v>0</v>
      </c>
      <c r="D875" s="16">
        <f>_xlfn.XLOOKUP(A875,'3-Step Check'!A:A,'3-Step Check'!F:F,,0)</f>
        <v>0</v>
      </c>
      <c r="E875" s="39"/>
      <c r="F875" s="40">
        <f t="shared" si="21"/>
        <v>0</v>
      </c>
      <c r="G875" s="41" t="str">
        <f t="shared" si="22"/>
        <v xml:space="preserve"> </v>
      </c>
      <c r="H875" s="42">
        <f t="shared" si="23"/>
        <v>0</v>
      </c>
      <c r="I875" s="43" t="str">
        <f t="shared" si="24"/>
        <v xml:space="preserve"> </v>
      </c>
      <c r="J875" s="44">
        <f t="shared" si="25"/>
        <v>0</v>
      </c>
      <c r="K875" s="45" t="str">
        <f t="shared" si="26"/>
        <v xml:space="preserve"> </v>
      </c>
      <c r="L875" s="46">
        <f t="shared" si="27"/>
        <v>0</v>
      </c>
      <c r="M875" s="47"/>
      <c r="N875" s="48" t="str" cm="1">
        <f t="array" ref="N875">_xlfn.IFS(M875&gt;L875,"YES",AND(M875&gt;0,M875&lt;L875),"NO",OR(M875=0,M875="",""),"")</f>
        <v/>
      </c>
      <c r="O875" s="4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1:26">
      <c r="A876" s="37"/>
      <c r="B876" s="68">
        <f>IFERROR(_xlfn.XLOOKUP(A876,'3-Step Check'!A:A,'3-Step Check'!M:M,,0),"")</f>
        <v>0</v>
      </c>
      <c r="C876" s="16">
        <f>_xlfn.XLOOKUP(A876,'3-Step Check'!A:A,'3-Step Check'!G:G,,0)</f>
        <v>0</v>
      </c>
      <c r="D876" s="16">
        <f>_xlfn.XLOOKUP(A876,'3-Step Check'!A:A,'3-Step Check'!F:F,,0)</f>
        <v>0</v>
      </c>
      <c r="E876" s="39"/>
      <c r="F876" s="40">
        <f t="shared" si="21"/>
        <v>0</v>
      </c>
      <c r="G876" s="41" t="str">
        <f t="shared" si="22"/>
        <v xml:space="preserve"> </v>
      </c>
      <c r="H876" s="42">
        <f t="shared" si="23"/>
        <v>0</v>
      </c>
      <c r="I876" s="43" t="str">
        <f t="shared" si="24"/>
        <v xml:space="preserve"> </v>
      </c>
      <c r="J876" s="44">
        <f t="shared" si="25"/>
        <v>0</v>
      </c>
      <c r="K876" s="45" t="str">
        <f t="shared" si="26"/>
        <v xml:space="preserve"> </v>
      </c>
      <c r="L876" s="46">
        <f t="shared" si="27"/>
        <v>0</v>
      </c>
      <c r="M876" s="47"/>
      <c r="N876" s="48" t="str" cm="1">
        <f t="array" ref="N876">_xlfn.IFS(M876&gt;L876,"YES",AND(M876&gt;0,M876&lt;L876),"NO",OR(M876=0,M876="",""),"")</f>
        <v/>
      </c>
      <c r="O876" s="4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1:26">
      <c r="A877" s="37"/>
      <c r="B877" s="68">
        <f>IFERROR(_xlfn.XLOOKUP(A877,'3-Step Check'!A:A,'3-Step Check'!M:M,,0),"")</f>
        <v>0</v>
      </c>
      <c r="C877" s="16">
        <f>_xlfn.XLOOKUP(A877,'3-Step Check'!A:A,'3-Step Check'!G:G,,0)</f>
        <v>0</v>
      </c>
      <c r="D877" s="16">
        <f>_xlfn.XLOOKUP(A877,'3-Step Check'!A:A,'3-Step Check'!F:F,,0)</f>
        <v>0</v>
      </c>
      <c r="E877" s="39"/>
      <c r="F877" s="40">
        <f t="shared" si="21"/>
        <v>0</v>
      </c>
      <c r="G877" s="41" t="str">
        <f t="shared" si="22"/>
        <v xml:space="preserve"> </v>
      </c>
      <c r="H877" s="42">
        <f t="shared" si="23"/>
        <v>0</v>
      </c>
      <c r="I877" s="43" t="str">
        <f t="shared" si="24"/>
        <v xml:space="preserve"> </v>
      </c>
      <c r="J877" s="44">
        <f t="shared" si="25"/>
        <v>0</v>
      </c>
      <c r="K877" s="45" t="str">
        <f t="shared" si="26"/>
        <v xml:space="preserve"> </v>
      </c>
      <c r="L877" s="46">
        <f t="shared" si="27"/>
        <v>0</v>
      </c>
      <c r="M877" s="47"/>
      <c r="N877" s="48" t="str" cm="1">
        <f t="array" ref="N877">_xlfn.IFS(M877&gt;L877,"YES",AND(M877&gt;0,M877&lt;L877),"NO",OR(M877=0,M877="",""),"")</f>
        <v/>
      </c>
      <c r="O877" s="4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1:26">
      <c r="A878" s="37"/>
      <c r="B878" s="68">
        <f>IFERROR(_xlfn.XLOOKUP(A878,'3-Step Check'!A:A,'3-Step Check'!M:M,,0),"")</f>
        <v>0</v>
      </c>
      <c r="C878" s="16">
        <f>_xlfn.XLOOKUP(A878,'3-Step Check'!A:A,'3-Step Check'!G:G,,0)</f>
        <v>0</v>
      </c>
      <c r="D878" s="16">
        <f>_xlfn.XLOOKUP(A878,'3-Step Check'!A:A,'3-Step Check'!F:F,,0)</f>
        <v>0</v>
      </c>
      <c r="E878" s="39"/>
      <c r="F878" s="40">
        <f t="shared" si="21"/>
        <v>0</v>
      </c>
      <c r="G878" s="41" t="str">
        <f t="shared" si="22"/>
        <v xml:space="preserve"> </v>
      </c>
      <c r="H878" s="42">
        <f t="shared" si="23"/>
        <v>0</v>
      </c>
      <c r="I878" s="43" t="str">
        <f t="shared" si="24"/>
        <v xml:space="preserve"> </v>
      </c>
      <c r="J878" s="44">
        <f t="shared" si="25"/>
        <v>0</v>
      </c>
      <c r="K878" s="45" t="str">
        <f t="shared" si="26"/>
        <v xml:space="preserve"> </v>
      </c>
      <c r="L878" s="46">
        <f t="shared" si="27"/>
        <v>0</v>
      </c>
      <c r="M878" s="47"/>
      <c r="N878" s="48" t="str" cm="1">
        <f t="array" ref="N878">_xlfn.IFS(M878&gt;L878,"YES",AND(M878&gt;0,M878&lt;L878),"NO",OR(M878=0,M878="",""),"")</f>
        <v/>
      </c>
      <c r="O878" s="4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1:26">
      <c r="A879" s="37"/>
      <c r="B879" s="68">
        <f>IFERROR(_xlfn.XLOOKUP(A879,'3-Step Check'!A:A,'3-Step Check'!M:M,,0),"")</f>
        <v>0</v>
      </c>
      <c r="C879" s="16">
        <f>_xlfn.XLOOKUP(A879,'3-Step Check'!A:A,'3-Step Check'!G:G,,0)</f>
        <v>0</v>
      </c>
      <c r="D879" s="16">
        <f>_xlfn.XLOOKUP(A879,'3-Step Check'!A:A,'3-Step Check'!F:F,,0)</f>
        <v>0</v>
      </c>
      <c r="E879" s="39"/>
      <c r="F879" s="40">
        <f t="shared" si="21"/>
        <v>0</v>
      </c>
      <c r="G879" s="41" t="str">
        <f t="shared" si="22"/>
        <v xml:space="preserve"> </v>
      </c>
      <c r="H879" s="42">
        <f t="shared" si="23"/>
        <v>0</v>
      </c>
      <c r="I879" s="43" t="str">
        <f t="shared" si="24"/>
        <v xml:space="preserve"> </v>
      </c>
      <c r="J879" s="44">
        <f t="shared" si="25"/>
        <v>0</v>
      </c>
      <c r="K879" s="45" t="str">
        <f t="shared" si="26"/>
        <v xml:space="preserve"> </v>
      </c>
      <c r="L879" s="46">
        <f t="shared" si="27"/>
        <v>0</v>
      </c>
      <c r="M879" s="47"/>
      <c r="N879" s="48" t="str" cm="1">
        <f t="array" ref="N879">_xlfn.IFS(M879&gt;L879,"YES",AND(M879&gt;0,M879&lt;L879),"NO",OR(M879=0,M879="",""),"")</f>
        <v/>
      </c>
      <c r="O879" s="4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1:26">
      <c r="A880" s="37"/>
      <c r="B880" s="68">
        <f>IFERROR(_xlfn.XLOOKUP(A880,'3-Step Check'!A:A,'3-Step Check'!M:M,,0),"")</f>
        <v>0</v>
      </c>
      <c r="C880" s="16">
        <f>_xlfn.XLOOKUP(A880,'3-Step Check'!A:A,'3-Step Check'!G:G,,0)</f>
        <v>0</v>
      </c>
      <c r="D880" s="16">
        <f>_xlfn.XLOOKUP(A880,'3-Step Check'!A:A,'3-Step Check'!F:F,,0)</f>
        <v>0</v>
      </c>
      <c r="E880" s="39"/>
      <c r="F880" s="40">
        <f t="shared" si="21"/>
        <v>0</v>
      </c>
      <c r="G880" s="41" t="str">
        <f t="shared" si="22"/>
        <v xml:space="preserve"> </v>
      </c>
      <c r="H880" s="42">
        <f t="shared" si="23"/>
        <v>0</v>
      </c>
      <c r="I880" s="43" t="str">
        <f t="shared" si="24"/>
        <v xml:space="preserve"> </v>
      </c>
      <c r="J880" s="44">
        <f t="shared" si="25"/>
        <v>0</v>
      </c>
      <c r="K880" s="45" t="str">
        <f t="shared" si="26"/>
        <v xml:space="preserve"> </v>
      </c>
      <c r="L880" s="46">
        <f t="shared" si="27"/>
        <v>0</v>
      </c>
      <c r="M880" s="47"/>
      <c r="N880" s="48" t="str" cm="1">
        <f t="array" ref="N880">_xlfn.IFS(M880&gt;L880,"YES",AND(M880&gt;0,M880&lt;L880),"NO",OR(M880=0,M880="",""),"")</f>
        <v/>
      </c>
      <c r="O880" s="4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1:26">
      <c r="A881" s="37"/>
      <c r="B881" s="68">
        <f>IFERROR(_xlfn.XLOOKUP(A881,'3-Step Check'!A:A,'3-Step Check'!M:M,,0),"")</f>
        <v>0</v>
      </c>
      <c r="C881" s="16">
        <f>_xlfn.XLOOKUP(A881,'3-Step Check'!A:A,'3-Step Check'!G:G,,0)</f>
        <v>0</v>
      </c>
      <c r="D881" s="16">
        <f>_xlfn.XLOOKUP(A881,'3-Step Check'!A:A,'3-Step Check'!F:F,,0)</f>
        <v>0</v>
      </c>
      <c r="E881" s="39"/>
      <c r="F881" s="40">
        <f t="shared" si="21"/>
        <v>0</v>
      </c>
      <c r="G881" s="41" t="str">
        <f t="shared" si="22"/>
        <v xml:space="preserve"> </v>
      </c>
      <c r="H881" s="42">
        <f t="shared" si="23"/>
        <v>0</v>
      </c>
      <c r="I881" s="43" t="str">
        <f t="shared" si="24"/>
        <v xml:space="preserve"> </v>
      </c>
      <c r="J881" s="44">
        <f t="shared" si="25"/>
        <v>0</v>
      </c>
      <c r="K881" s="45" t="str">
        <f t="shared" si="26"/>
        <v xml:space="preserve"> </v>
      </c>
      <c r="L881" s="46">
        <f t="shared" si="27"/>
        <v>0</v>
      </c>
      <c r="M881" s="47"/>
      <c r="N881" s="48" t="str" cm="1">
        <f t="array" ref="N881">_xlfn.IFS(M881&gt;L881,"YES",AND(M881&gt;0,M881&lt;L881),"NO",OR(M881=0,M881="",""),"")</f>
        <v/>
      </c>
      <c r="O881" s="4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1:26">
      <c r="A882" s="37"/>
      <c r="B882" s="68">
        <f>IFERROR(_xlfn.XLOOKUP(A882,'3-Step Check'!A:A,'3-Step Check'!M:M,,0),"")</f>
        <v>0</v>
      </c>
      <c r="C882" s="16">
        <f>_xlfn.XLOOKUP(A882,'3-Step Check'!A:A,'3-Step Check'!G:G,,0)</f>
        <v>0</v>
      </c>
      <c r="D882" s="16">
        <f>_xlfn.XLOOKUP(A882,'3-Step Check'!A:A,'3-Step Check'!F:F,,0)</f>
        <v>0</v>
      </c>
      <c r="E882" s="39"/>
      <c r="F882" s="40">
        <f t="shared" si="21"/>
        <v>0</v>
      </c>
      <c r="G882" s="41" t="str">
        <f t="shared" si="22"/>
        <v xml:space="preserve"> </v>
      </c>
      <c r="H882" s="42">
        <f t="shared" si="23"/>
        <v>0</v>
      </c>
      <c r="I882" s="43" t="str">
        <f t="shared" si="24"/>
        <v xml:space="preserve"> </v>
      </c>
      <c r="J882" s="44">
        <f t="shared" si="25"/>
        <v>0</v>
      </c>
      <c r="K882" s="45" t="str">
        <f t="shared" si="26"/>
        <v xml:space="preserve"> </v>
      </c>
      <c r="L882" s="46">
        <f t="shared" si="27"/>
        <v>0</v>
      </c>
      <c r="M882" s="47"/>
      <c r="N882" s="48" t="str" cm="1">
        <f t="array" ref="N882">_xlfn.IFS(M882&gt;L882,"YES",AND(M882&gt;0,M882&lt;L882),"NO",OR(M882=0,M882="",""),"")</f>
        <v/>
      </c>
      <c r="O882" s="4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1:26">
      <c r="A883" s="37"/>
      <c r="B883" s="68">
        <f>IFERROR(_xlfn.XLOOKUP(A883,'3-Step Check'!A:A,'3-Step Check'!M:M,,0),"")</f>
        <v>0</v>
      </c>
      <c r="C883" s="16">
        <f>_xlfn.XLOOKUP(A883,'3-Step Check'!A:A,'3-Step Check'!G:G,,0)</f>
        <v>0</v>
      </c>
      <c r="D883" s="16">
        <f>_xlfn.XLOOKUP(A883,'3-Step Check'!A:A,'3-Step Check'!F:F,,0)</f>
        <v>0</v>
      </c>
      <c r="E883" s="39"/>
      <c r="F883" s="40">
        <f t="shared" si="21"/>
        <v>0</v>
      </c>
      <c r="G883" s="41" t="str">
        <f t="shared" si="22"/>
        <v xml:space="preserve"> </v>
      </c>
      <c r="H883" s="42">
        <f t="shared" si="23"/>
        <v>0</v>
      </c>
      <c r="I883" s="43" t="str">
        <f t="shared" si="24"/>
        <v xml:space="preserve"> </v>
      </c>
      <c r="J883" s="44">
        <f t="shared" si="25"/>
        <v>0</v>
      </c>
      <c r="K883" s="45" t="str">
        <f t="shared" si="26"/>
        <v xml:space="preserve"> </v>
      </c>
      <c r="L883" s="46">
        <f t="shared" si="27"/>
        <v>0</v>
      </c>
      <c r="M883" s="47"/>
      <c r="N883" s="48" t="str" cm="1">
        <f t="array" ref="N883">_xlfn.IFS(M883&gt;L883,"YES",AND(M883&gt;0,M883&lt;L883),"NO",OR(M883=0,M883="",""),"")</f>
        <v/>
      </c>
      <c r="O883" s="4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1:26">
      <c r="A884" s="37"/>
      <c r="B884" s="68">
        <f>IFERROR(_xlfn.XLOOKUP(A884,'3-Step Check'!A:A,'3-Step Check'!M:M,,0),"")</f>
        <v>0</v>
      </c>
      <c r="C884" s="16">
        <f>_xlfn.XLOOKUP(A884,'3-Step Check'!A:A,'3-Step Check'!G:G,,0)</f>
        <v>0</v>
      </c>
      <c r="D884" s="16">
        <f>_xlfn.XLOOKUP(A884,'3-Step Check'!A:A,'3-Step Check'!F:F,,0)</f>
        <v>0</v>
      </c>
      <c r="E884" s="39"/>
      <c r="F884" s="40">
        <f t="shared" si="21"/>
        <v>0</v>
      </c>
      <c r="G884" s="41" t="str">
        <f t="shared" si="22"/>
        <v xml:space="preserve"> </v>
      </c>
      <c r="H884" s="42">
        <f t="shared" si="23"/>
        <v>0</v>
      </c>
      <c r="I884" s="43" t="str">
        <f t="shared" si="24"/>
        <v xml:space="preserve"> </v>
      </c>
      <c r="J884" s="44">
        <f t="shared" si="25"/>
        <v>0</v>
      </c>
      <c r="K884" s="45" t="str">
        <f t="shared" si="26"/>
        <v xml:space="preserve"> </v>
      </c>
      <c r="L884" s="46">
        <f t="shared" si="27"/>
        <v>0</v>
      </c>
      <c r="M884" s="47"/>
      <c r="N884" s="48" t="str" cm="1">
        <f t="array" ref="N884">_xlfn.IFS(M884&gt;L884,"YES",AND(M884&gt;0,M884&lt;L884),"NO",OR(M884=0,M884="",""),"")</f>
        <v/>
      </c>
      <c r="O884" s="4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1:26">
      <c r="A885" s="37"/>
      <c r="B885" s="68">
        <f>IFERROR(_xlfn.XLOOKUP(A885,'3-Step Check'!A:A,'3-Step Check'!M:M,,0),"")</f>
        <v>0</v>
      </c>
      <c r="C885" s="16">
        <f>_xlfn.XLOOKUP(A885,'3-Step Check'!A:A,'3-Step Check'!G:G,,0)</f>
        <v>0</v>
      </c>
      <c r="D885" s="16">
        <f>_xlfn.XLOOKUP(A885,'3-Step Check'!A:A,'3-Step Check'!F:F,,0)</f>
        <v>0</v>
      </c>
      <c r="E885" s="39"/>
      <c r="F885" s="40">
        <f t="shared" si="21"/>
        <v>0</v>
      </c>
      <c r="G885" s="41" t="str">
        <f t="shared" si="22"/>
        <v xml:space="preserve"> </v>
      </c>
      <c r="H885" s="42">
        <f t="shared" si="23"/>
        <v>0</v>
      </c>
      <c r="I885" s="43" t="str">
        <f t="shared" si="24"/>
        <v xml:space="preserve"> </v>
      </c>
      <c r="J885" s="44">
        <f t="shared" si="25"/>
        <v>0</v>
      </c>
      <c r="K885" s="45" t="str">
        <f t="shared" si="26"/>
        <v xml:space="preserve"> </v>
      </c>
      <c r="L885" s="46">
        <f t="shared" si="27"/>
        <v>0</v>
      </c>
      <c r="M885" s="47"/>
      <c r="N885" s="48" t="str" cm="1">
        <f t="array" ref="N885">_xlfn.IFS(M885&gt;L885,"YES",AND(M885&gt;0,M885&lt;L885),"NO",OR(M885=0,M885="",""),"")</f>
        <v/>
      </c>
      <c r="O885" s="4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1:26">
      <c r="A886" s="37"/>
      <c r="B886" s="68">
        <f>IFERROR(_xlfn.XLOOKUP(A886,'3-Step Check'!A:A,'3-Step Check'!M:M,,0),"")</f>
        <v>0</v>
      </c>
      <c r="C886" s="16">
        <f>_xlfn.XLOOKUP(A886,'3-Step Check'!A:A,'3-Step Check'!G:G,,0)</f>
        <v>0</v>
      </c>
      <c r="D886" s="16">
        <f>_xlfn.XLOOKUP(A886,'3-Step Check'!A:A,'3-Step Check'!F:F,,0)</f>
        <v>0</v>
      </c>
      <c r="E886" s="39"/>
      <c r="F886" s="40">
        <f t="shared" si="21"/>
        <v>0</v>
      </c>
      <c r="G886" s="41" t="str">
        <f t="shared" si="22"/>
        <v xml:space="preserve"> </v>
      </c>
      <c r="H886" s="42">
        <f t="shared" si="23"/>
        <v>0</v>
      </c>
      <c r="I886" s="43" t="str">
        <f t="shared" si="24"/>
        <v xml:space="preserve"> </v>
      </c>
      <c r="J886" s="44">
        <f t="shared" si="25"/>
        <v>0</v>
      </c>
      <c r="K886" s="45" t="str">
        <f t="shared" si="26"/>
        <v xml:space="preserve"> </v>
      </c>
      <c r="L886" s="46">
        <f t="shared" si="27"/>
        <v>0</v>
      </c>
      <c r="M886" s="47"/>
      <c r="N886" s="48" t="str" cm="1">
        <f t="array" ref="N886">_xlfn.IFS(M886&gt;L886,"YES",AND(M886&gt;0,M886&lt;L886),"NO",OR(M886=0,M886="",""),"")</f>
        <v/>
      </c>
      <c r="O886" s="4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1:26">
      <c r="A887" s="37"/>
      <c r="B887" s="68">
        <f>IFERROR(_xlfn.XLOOKUP(A887,'3-Step Check'!A:A,'3-Step Check'!M:M,,0),"")</f>
        <v>0</v>
      </c>
      <c r="C887" s="16">
        <f>_xlfn.XLOOKUP(A887,'3-Step Check'!A:A,'3-Step Check'!G:G,,0)</f>
        <v>0</v>
      </c>
      <c r="D887" s="16">
        <f>_xlfn.XLOOKUP(A887,'3-Step Check'!A:A,'3-Step Check'!F:F,,0)</f>
        <v>0</v>
      </c>
      <c r="E887" s="39"/>
      <c r="F887" s="40">
        <f t="shared" si="21"/>
        <v>0</v>
      </c>
      <c r="G887" s="41" t="str">
        <f t="shared" si="22"/>
        <v xml:space="preserve"> </v>
      </c>
      <c r="H887" s="42">
        <f t="shared" si="23"/>
        <v>0</v>
      </c>
      <c r="I887" s="43" t="str">
        <f t="shared" si="24"/>
        <v xml:space="preserve"> </v>
      </c>
      <c r="J887" s="44">
        <f t="shared" si="25"/>
        <v>0</v>
      </c>
      <c r="K887" s="45" t="str">
        <f t="shared" si="26"/>
        <v xml:space="preserve"> </v>
      </c>
      <c r="L887" s="46">
        <f t="shared" si="27"/>
        <v>0</v>
      </c>
      <c r="M887" s="47"/>
      <c r="N887" s="48" t="str" cm="1">
        <f t="array" ref="N887">_xlfn.IFS(M887&gt;L887,"YES",AND(M887&gt;0,M887&lt;L887),"NO",OR(M887=0,M887="",""),"")</f>
        <v/>
      </c>
      <c r="O887" s="4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1:26">
      <c r="A888" s="37"/>
      <c r="B888" s="68">
        <f>IFERROR(_xlfn.XLOOKUP(A888,'3-Step Check'!A:A,'3-Step Check'!M:M,,0),"")</f>
        <v>0</v>
      </c>
      <c r="C888" s="16">
        <f>_xlfn.XLOOKUP(A888,'3-Step Check'!A:A,'3-Step Check'!G:G,,0)</f>
        <v>0</v>
      </c>
      <c r="D888" s="16">
        <f>_xlfn.XLOOKUP(A888,'3-Step Check'!A:A,'3-Step Check'!F:F,,0)</f>
        <v>0</v>
      </c>
      <c r="E888" s="39"/>
      <c r="F888" s="40">
        <f t="shared" si="21"/>
        <v>0</v>
      </c>
      <c r="G888" s="41" t="str">
        <f t="shared" si="22"/>
        <v xml:space="preserve"> </v>
      </c>
      <c r="H888" s="42">
        <f t="shared" si="23"/>
        <v>0</v>
      </c>
      <c r="I888" s="43" t="str">
        <f t="shared" si="24"/>
        <v xml:space="preserve"> </v>
      </c>
      <c r="J888" s="44">
        <f t="shared" si="25"/>
        <v>0</v>
      </c>
      <c r="K888" s="45" t="str">
        <f t="shared" si="26"/>
        <v xml:space="preserve"> </v>
      </c>
      <c r="L888" s="46">
        <f t="shared" si="27"/>
        <v>0</v>
      </c>
      <c r="M888" s="47"/>
      <c r="N888" s="48" t="str" cm="1">
        <f t="array" ref="N888">_xlfn.IFS(M888&gt;L888,"YES",AND(M888&gt;0,M888&lt;L888),"NO",OR(M888=0,M888="",""),"")</f>
        <v/>
      </c>
      <c r="O888" s="4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1:26">
      <c r="A889" s="37"/>
      <c r="B889" s="68">
        <f>IFERROR(_xlfn.XLOOKUP(A889,'3-Step Check'!A:A,'3-Step Check'!M:M,,0),"")</f>
        <v>0</v>
      </c>
      <c r="C889" s="16">
        <f>_xlfn.XLOOKUP(A889,'3-Step Check'!A:A,'3-Step Check'!G:G,,0)</f>
        <v>0</v>
      </c>
      <c r="D889" s="16">
        <f>_xlfn.XLOOKUP(A889,'3-Step Check'!A:A,'3-Step Check'!F:F,,0)</f>
        <v>0</v>
      </c>
      <c r="E889" s="39"/>
      <c r="F889" s="40">
        <f t="shared" si="21"/>
        <v>0</v>
      </c>
      <c r="G889" s="41" t="str">
        <f t="shared" si="22"/>
        <v xml:space="preserve"> </v>
      </c>
      <c r="H889" s="42">
        <f t="shared" si="23"/>
        <v>0</v>
      </c>
      <c r="I889" s="43" t="str">
        <f t="shared" si="24"/>
        <v xml:space="preserve"> </v>
      </c>
      <c r="J889" s="44">
        <f t="shared" si="25"/>
        <v>0</v>
      </c>
      <c r="K889" s="45" t="str">
        <f t="shared" si="26"/>
        <v xml:space="preserve"> </v>
      </c>
      <c r="L889" s="46">
        <f t="shared" si="27"/>
        <v>0</v>
      </c>
      <c r="M889" s="47"/>
      <c r="N889" s="48" t="str" cm="1">
        <f t="array" ref="N889">_xlfn.IFS(M889&gt;L889,"YES",AND(M889&gt;0,M889&lt;L889),"NO",OR(M889=0,M889="",""),"")</f>
        <v/>
      </c>
      <c r="O889" s="4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1:26">
      <c r="A890" s="37"/>
      <c r="B890" s="68">
        <f>IFERROR(_xlfn.XLOOKUP(A890,'3-Step Check'!A:A,'3-Step Check'!M:M,,0),"")</f>
        <v>0</v>
      </c>
      <c r="C890" s="16">
        <f>_xlfn.XLOOKUP(A890,'3-Step Check'!A:A,'3-Step Check'!G:G,,0)</f>
        <v>0</v>
      </c>
      <c r="D890" s="16">
        <f>_xlfn.XLOOKUP(A890,'3-Step Check'!A:A,'3-Step Check'!F:F,,0)</f>
        <v>0</v>
      </c>
      <c r="E890" s="39"/>
      <c r="F890" s="40">
        <f t="shared" si="21"/>
        <v>0</v>
      </c>
      <c r="G890" s="41" t="str">
        <f t="shared" si="22"/>
        <v xml:space="preserve"> </v>
      </c>
      <c r="H890" s="42">
        <f t="shared" si="23"/>
        <v>0</v>
      </c>
      <c r="I890" s="43" t="str">
        <f t="shared" si="24"/>
        <v xml:space="preserve"> </v>
      </c>
      <c r="J890" s="44">
        <f t="shared" si="25"/>
        <v>0</v>
      </c>
      <c r="K890" s="45" t="str">
        <f t="shared" si="26"/>
        <v xml:space="preserve"> </v>
      </c>
      <c r="L890" s="46">
        <f t="shared" si="27"/>
        <v>0</v>
      </c>
      <c r="M890" s="47"/>
      <c r="N890" s="48" t="str" cm="1">
        <f t="array" ref="N890">_xlfn.IFS(M890&gt;L890,"YES",AND(M890&gt;0,M890&lt;L890),"NO",OR(M890=0,M890="",""),"")</f>
        <v/>
      </c>
      <c r="O890" s="4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1:26">
      <c r="A891" s="37"/>
      <c r="B891" s="68">
        <f>IFERROR(_xlfn.XLOOKUP(A891,'3-Step Check'!A:A,'3-Step Check'!M:M,,0),"")</f>
        <v>0</v>
      </c>
      <c r="C891" s="16">
        <f>_xlfn.XLOOKUP(A891,'3-Step Check'!A:A,'3-Step Check'!G:G,,0)</f>
        <v>0</v>
      </c>
      <c r="D891" s="16">
        <f>_xlfn.XLOOKUP(A891,'3-Step Check'!A:A,'3-Step Check'!F:F,,0)</f>
        <v>0</v>
      </c>
      <c r="E891" s="39"/>
      <c r="F891" s="40">
        <f t="shared" si="21"/>
        <v>0</v>
      </c>
      <c r="G891" s="41" t="str">
        <f t="shared" si="22"/>
        <v xml:space="preserve"> </v>
      </c>
      <c r="H891" s="42">
        <f t="shared" si="23"/>
        <v>0</v>
      </c>
      <c r="I891" s="43" t="str">
        <f t="shared" si="24"/>
        <v xml:space="preserve"> </v>
      </c>
      <c r="J891" s="44">
        <f t="shared" si="25"/>
        <v>0</v>
      </c>
      <c r="K891" s="45" t="str">
        <f t="shared" si="26"/>
        <v xml:space="preserve"> </v>
      </c>
      <c r="L891" s="46">
        <f t="shared" si="27"/>
        <v>0</v>
      </c>
      <c r="M891" s="47"/>
      <c r="N891" s="48" t="str" cm="1">
        <f t="array" ref="N891">_xlfn.IFS(M891&gt;L891,"YES",AND(M891&gt;0,M891&lt;L891),"NO",OR(M891=0,M891="",""),"")</f>
        <v/>
      </c>
      <c r="O891" s="4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1:26">
      <c r="A892" s="37"/>
      <c r="B892" s="68">
        <f>IFERROR(_xlfn.XLOOKUP(A892,'3-Step Check'!A:A,'3-Step Check'!M:M,,0),"")</f>
        <v>0</v>
      </c>
      <c r="C892" s="16">
        <f>_xlfn.XLOOKUP(A892,'3-Step Check'!A:A,'3-Step Check'!G:G,,0)</f>
        <v>0</v>
      </c>
      <c r="D892" s="16">
        <f>_xlfn.XLOOKUP(A892,'3-Step Check'!A:A,'3-Step Check'!F:F,,0)</f>
        <v>0</v>
      </c>
      <c r="E892" s="39"/>
      <c r="F892" s="40">
        <f t="shared" si="21"/>
        <v>0</v>
      </c>
      <c r="G892" s="41" t="str">
        <f t="shared" si="22"/>
        <v xml:space="preserve"> </v>
      </c>
      <c r="H892" s="42">
        <f t="shared" si="23"/>
        <v>0</v>
      </c>
      <c r="I892" s="43" t="str">
        <f t="shared" si="24"/>
        <v xml:space="preserve"> </v>
      </c>
      <c r="J892" s="44">
        <f t="shared" si="25"/>
        <v>0</v>
      </c>
      <c r="K892" s="45" t="str">
        <f t="shared" si="26"/>
        <v xml:space="preserve"> </v>
      </c>
      <c r="L892" s="46">
        <f t="shared" si="27"/>
        <v>0</v>
      </c>
      <c r="M892" s="47"/>
      <c r="N892" s="48" t="str" cm="1">
        <f t="array" ref="N892">_xlfn.IFS(M892&gt;L892,"YES",AND(M892&gt;0,M892&lt;L892),"NO",OR(M892=0,M892="",""),"")</f>
        <v/>
      </c>
      <c r="O892" s="4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1:26">
      <c r="A893" s="37"/>
      <c r="B893" s="68">
        <f>IFERROR(_xlfn.XLOOKUP(A893,'3-Step Check'!A:A,'3-Step Check'!M:M,,0),"")</f>
        <v>0</v>
      </c>
      <c r="C893" s="16">
        <f>_xlfn.XLOOKUP(A893,'3-Step Check'!A:A,'3-Step Check'!G:G,,0)</f>
        <v>0</v>
      </c>
      <c r="D893" s="16">
        <f>_xlfn.XLOOKUP(A893,'3-Step Check'!A:A,'3-Step Check'!F:F,,0)</f>
        <v>0</v>
      </c>
      <c r="E893" s="39"/>
      <c r="F893" s="40">
        <f t="shared" si="21"/>
        <v>0</v>
      </c>
      <c r="G893" s="41" t="str">
        <f t="shared" si="22"/>
        <v xml:space="preserve"> </v>
      </c>
      <c r="H893" s="42">
        <f t="shared" si="23"/>
        <v>0</v>
      </c>
      <c r="I893" s="43" t="str">
        <f t="shared" si="24"/>
        <v xml:space="preserve"> </v>
      </c>
      <c r="J893" s="44">
        <f t="shared" si="25"/>
        <v>0</v>
      </c>
      <c r="K893" s="45" t="str">
        <f t="shared" si="26"/>
        <v xml:space="preserve"> </v>
      </c>
      <c r="L893" s="46">
        <f t="shared" si="27"/>
        <v>0</v>
      </c>
      <c r="M893" s="47"/>
      <c r="N893" s="48" t="str" cm="1">
        <f t="array" ref="N893">_xlfn.IFS(M893&gt;L893,"YES",AND(M893&gt;0,M893&lt;L893),"NO",OR(M893=0,M893="",""),"")</f>
        <v/>
      </c>
      <c r="O893" s="4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1:26">
      <c r="A894" s="37"/>
      <c r="B894" s="68">
        <f>IFERROR(_xlfn.XLOOKUP(A894,'3-Step Check'!A:A,'3-Step Check'!M:M,,0),"")</f>
        <v>0</v>
      </c>
      <c r="C894" s="16">
        <f>_xlfn.XLOOKUP(A894,'3-Step Check'!A:A,'3-Step Check'!G:G,,0)</f>
        <v>0</v>
      </c>
      <c r="D894" s="16">
        <f>_xlfn.XLOOKUP(A894,'3-Step Check'!A:A,'3-Step Check'!F:F,,0)</f>
        <v>0</v>
      </c>
      <c r="E894" s="39"/>
      <c r="F894" s="40">
        <f t="shared" si="21"/>
        <v>0</v>
      </c>
      <c r="G894" s="41" t="str">
        <f t="shared" si="22"/>
        <v xml:space="preserve"> </v>
      </c>
      <c r="H894" s="42">
        <f t="shared" si="23"/>
        <v>0</v>
      </c>
      <c r="I894" s="43" t="str">
        <f t="shared" si="24"/>
        <v xml:space="preserve"> </v>
      </c>
      <c r="J894" s="44">
        <f t="shared" si="25"/>
        <v>0</v>
      </c>
      <c r="K894" s="45" t="str">
        <f t="shared" si="26"/>
        <v xml:space="preserve"> </v>
      </c>
      <c r="L894" s="46">
        <f t="shared" si="27"/>
        <v>0</v>
      </c>
      <c r="M894" s="47"/>
      <c r="N894" s="48" t="str" cm="1">
        <f t="array" ref="N894">_xlfn.IFS(M894&gt;L894,"YES",AND(M894&gt;0,M894&lt;L894),"NO",OR(M894=0,M894="",""),"")</f>
        <v/>
      </c>
      <c r="O894" s="4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1:26">
      <c r="A895" s="37"/>
      <c r="B895" s="68">
        <f>IFERROR(_xlfn.XLOOKUP(A895,'3-Step Check'!A:A,'3-Step Check'!M:M,,0),"")</f>
        <v>0</v>
      </c>
      <c r="C895" s="16">
        <f>_xlfn.XLOOKUP(A895,'3-Step Check'!A:A,'3-Step Check'!G:G,,0)</f>
        <v>0</v>
      </c>
      <c r="D895" s="16">
        <f>_xlfn.XLOOKUP(A895,'3-Step Check'!A:A,'3-Step Check'!F:F,,0)</f>
        <v>0</v>
      </c>
      <c r="E895" s="39"/>
      <c r="F895" s="40">
        <f t="shared" si="21"/>
        <v>0</v>
      </c>
      <c r="G895" s="41" t="str">
        <f t="shared" si="22"/>
        <v xml:space="preserve"> </v>
      </c>
      <c r="H895" s="42">
        <f t="shared" si="23"/>
        <v>0</v>
      </c>
      <c r="I895" s="43" t="str">
        <f t="shared" si="24"/>
        <v xml:space="preserve"> </v>
      </c>
      <c r="J895" s="44">
        <f t="shared" si="25"/>
        <v>0</v>
      </c>
      <c r="K895" s="45" t="str">
        <f t="shared" si="26"/>
        <v xml:space="preserve"> </v>
      </c>
      <c r="L895" s="46">
        <f t="shared" si="27"/>
        <v>0</v>
      </c>
      <c r="M895" s="47"/>
      <c r="N895" s="48" t="str" cm="1">
        <f t="array" ref="N895">_xlfn.IFS(M895&gt;L895,"YES",AND(M895&gt;0,M895&lt;L895),"NO",OR(M895=0,M895="",""),"")</f>
        <v/>
      </c>
      <c r="O895" s="4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1:26">
      <c r="A896" s="37"/>
      <c r="B896" s="68">
        <f>IFERROR(_xlfn.XLOOKUP(A896,'3-Step Check'!A:A,'3-Step Check'!M:M,,0),"")</f>
        <v>0</v>
      </c>
      <c r="C896" s="16">
        <f>_xlfn.XLOOKUP(A896,'3-Step Check'!A:A,'3-Step Check'!G:G,,0)</f>
        <v>0</v>
      </c>
      <c r="D896" s="16">
        <f>_xlfn.XLOOKUP(A896,'3-Step Check'!A:A,'3-Step Check'!F:F,,0)</f>
        <v>0</v>
      </c>
      <c r="E896" s="39"/>
      <c r="F896" s="40">
        <f t="shared" si="21"/>
        <v>0</v>
      </c>
      <c r="G896" s="41" t="str">
        <f t="shared" si="22"/>
        <v xml:space="preserve"> </v>
      </c>
      <c r="H896" s="42">
        <f t="shared" si="23"/>
        <v>0</v>
      </c>
      <c r="I896" s="43" t="str">
        <f t="shared" si="24"/>
        <v xml:space="preserve"> </v>
      </c>
      <c r="J896" s="44">
        <f t="shared" si="25"/>
        <v>0</v>
      </c>
      <c r="K896" s="45" t="str">
        <f t="shared" si="26"/>
        <v xml:space="preserve"> </v>
      </c>
      <c r="L896" s="46">
        <f t="shared" si="27"/>
        <v>0</v>
      </c>
      <c r="M896" s="47"/>
      <c r="N896" s="48" t="str" cm="1">
        <f t="array" ref="N896">_xlfn.IFS(M896&gt;L896,"YES",AND(M896&gt;0,M896&lt;L896),"NO",OR(M896=0,M896="",""),"")</f>
        <v/>
      </c>
      <c r="O896" s="4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1:26">
      <c r="A897" s="37"/>
      <c r="B897" s="68">
        <f>IFERROR(_xlfn.XLOOKUP(A897,'3-Step Check'!A:A,'3-Step Check'!M:M,,0),"")</f>
        <v>0</v>
      </c>
      <c r="C897" s="16">
        <f>_xlfn.XLOOKUP(A897,'3-Step Check'!A:A,'3-Step Check'!G:G,,0)</f>
        <v>0</v>
      </c>
      <c r="D897" s="16">
        <f>_xlfn.XLOOKUP(A897,'3-Step Check'!A:A,'3-Step Check'!F:F,,0)</f>
        <v>0</v>
      </c>
      <c r="E897" s="39"/>
      <c r="F897" s="40">
        <f t="shared" si="21"/>
        <v>0</v>
      </c>
      <c r="G897" s="41" t="str">
        <f t="shared" si="22"/>
        <v xml:space="preserve"> </v>
      </c>
      <c r="H897" s="42">
        <f t="shared" si="23"/>
        <v>0</v>
      </c>
      <c r="I897" s="43" t="str">
        <f t="shared" si="24"/>
        <v xml:space="preserve"> </v>
      </c>
      <c r="J897" s="44">
        <f t="shared" si="25"/>
        <v>0</v>
      </c>
      <c r="K897" s="45" t="str">
        <f t="shared" si="26"/>
        <v xml:space="preserve"> </v>
      </c>
      <c r="L897" s="46">
        <f t="shared" si="27"/>
        <v>0</v>
      </c>
      <c r="M897" s="47"/>
      <c r="N897" s="48" t="str" cm="1">
        <f t="array" ref="N897">_xlfn.IFS(M897&gt;L897,"YES",AND(M897&gt;0,M897&lt;L897),"NO",OR(M897=0,M897="",""),"")</f>
        <v/>
      </c>
      <c r="O897" s="4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1:26">
      <c r="A898" s="37"/>
      <c r="B898" s="68">
        <f>IFERROR(_xlfn.XLOOKUP(A898,'3-Step Check'!A:A,'3-Step Check'!M:M,,0),"")</f>
        <v>0</v>
      </c>
      <c r="C898" s="16">
        <f>_xlfn.XLOOKUP(A898,'3-Step Check'!A:A,'3-Step Check'!G:G,,0)</f>
        <v>0</v>
      </c>
      <c r="D898" s="16">
        <f>_xlfn.XLOOKUP(A898,'3-Step Check'!A:A,'3-Step Check'!F:F,,0)</f>
        <v>0</v>
      </c>
      <c r="E898" s="39"/>
      <c r="F898" s="40">
        <f t="shared" si="21"/>
        <v>0</v>
      </c>
      <c r="G898" s="41" t="str">
        <f t="shared" si="22"/>
        <v xml:space="preserve"> </v>
      </c>
      <c r="H898" s="42">
        <f t="shared" si="23"/>
        <v>0</v>
      </c>
      <c r="I898" s="43" t="str">
        <f t="shared" si="24"/>
        <v xml:space="preserve"> </v>
      </c>
      <c r="J898" s="44">
        <f t="shared" si="25"/>
        <v>0</v>
      </c>
      <c r="K898" s="45" t="str">
        <f t="shared" si="26"/>
        <v xml:space="preserve"> </v>
      </c>
      <c r="L898" s="46">
        <f t="shared" si="27"/>
        <v>0</v>
      </c>
      <c r="M898" s="47"/>
      <c r="N898" s="48" t="str" cm="1">
        <f t="array" ref="N898">_xlfn.IFS(M898&gt;L898,"YES",AND(M898&gt;0,M898&lt;L898),"NO",OR(M898=0,M898="",""),"")</f>
        <v/>
      </c>
      <c r="O898" s="4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1:26">
      <c r="A899" s="37"/>
      <c r="B899" s="68">
        <f>IFERROR(_xlfn.XLOOKUP(A899,'3-Step Check'!A:A,'3-Step Check'!M:M,,0),"")</f>
        <v>0</v>
      </c>
      <c r="C899" s="16">
        <f>_xlfn.XLOOKUP(A899,'3-Step Check'!A:A,'3-Step Check'!G:G,,0)</f>
        <v>0</v>
      </c>
      <c r="D899" s="16">
        <f>_xlfn.XLOOKUP(A899,'3-Step Check'!A:A,'3-Step Check'!F:F,,0)</f>
        <v>0</v>
      </c>
      <c r="E899" s="39"/>
      <c r="F899" s="40">
        <f t="shared" si="21"/>
        <v>0</v>
      </c>
      <c r="G899" s="41" t="str">
        <f t="shared" si="22"/>
        <v xml:space="preserve"> </v>
      </c>
      <c r="H899" s="42">
        <f t="shared" si="23"/>
        <v>0</v>
      </c>
      <c r="I899" s="43" t="str">
        <f t="shared" si="24"/>
        <v xml:space="preserve"> </v>
      </c>
      <c r="J899" s="44">
        <f t="shared" si="25"/>
        <v>0</v>
      </c>
      <c r="K899" s="45" t="str">
        <f t="shared" si="26"/>
        <v xml:space="preserve"> </v>
      </c>
      <c r="L899" s="46">
        <f t="shared" si="27"/>
        <v>0</v>
      </c>
      <c r="M899" s="47"/>
      <c r="N899" s="48" t="str" cm="1">
        <f t="array" ref="N899">_xlfn.IFS(M899&gt;L899,"YES",AND(M899&gt;0,M899&lt;L899),"NO",OR(M899=0,M899="",""),"")</f>
        <v/>
      </c>
      <c r="O899" s="4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1:26">
      <c r="A900" s="37"/>
      <c r="B900" s="68">
        <f>IFERROR(_xlfn.XLOOKUP(A900,'3-Step Check'!A:A,'3-Step Check'!M:M,,0),"")</f>
        <v>0</v>
      </c>
      <c r="C900" s="16">
        <f>_xlfn.XLOOKUP(A900,'3-Step Check'!A:A,'3-Step Check'!G:G,,0)</f>
        <v>0</v>
      </c>
      <c r="D900" s="16">
        <f>_xlfn.XLOOKUP(A900,'3-Step Check'!A:A,'3-Step Check'!F:F,,0)</f>
        <v>0</v>
      </c>
      <c r="E900" s="39"/>
      <c r="F900" s="40">
        <f t="shared" si="21"/>
        <v>0</v>
      </c>
      <c r="G900" s="41" t="str">
        <f t="shared" si="22"/>
        <v xml:space="preserve"> </v>
      </c>
      <c r="H900" s="42">
        <f t="shared" si="23"/>
        <v>0</v>
      </c>
      <c r="I900" s="43" t="str">
        <f t="shared" si="24"/>
        <v xml:space="preserve"> </v>
      </c>
      <c r="J900" s="44">
        <f t="shared" si="25"/>
        <v>0</v>
      </c>
      <c r="K900" s="45" t="str">
        <f t="shared" si="26"/>
        <v xml:space="preserve"> </v>
      </c>
      <c r="L900" s="46">
        <f t="shared" si="27"/>
        <v>0</v>
      </c>
      <c r="M900" s="47"/>
      <c r="N900" s="48" t="str" cm="1">
        <f t="array" ref="N900">_xlfn.IFS(M900&gt;L900,"YES",AND(M900&gt;0,M900&lt;L900),"NO",OR(M900=0,M900="",""),"")</f>
        <v/>
      </c>
      <c r="O900" s="4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1:26">
      <c r="A901" s="37"/>
      <c r="B901" s="68">
        <f>IFERROR(_xlfn.XLOOKUP(A901,'3-Step Check'!A:A,'3-Step Check'!M:M,,0),"")</f>
        <v>0</v>
      </c>
      <c r="C901" s="16">
        <f>_xlfn.XLOOKUP(A901,'3-Step Check'!A:A,'3-Step Check'!G:G,,0)</f>
        <v>0</v>
      </c>
      <c r="D901" s="16">
        <f>_xlfn.XLOOKUP(A901,'3-Step Check'!A:A,'3-Step Check'!F:F,,0)</f>
        <v>0</v>
      </c>
      <c r="E901" s="39"/>
      <c r="F901" s="40">
        <f t="shared" si="21"/>
        <v>0</v>
      </c>
      <c r="G901" s="41" t="str">
        <f t="shared" si="22"/>
        <v xml:space="preserve"> </v>
      </c>
      <c r="H901" s="42">
        <f t="shared" si="23"/>
        <v>0</v>
      </c>
      <c r="I901" s="43" t="str">
        <f t="shared" si="24"/>
        <v xml:space="preserve"> </v>
      </c>
      <c r="J901" s="44">
        <f t="shared" si="25"/>
        <v>0</v>
      </c>
      <c r="K901" s="45" t="str">
        <f t="shared" si="26"/>
        <v xml:space="preserve"> </v>
      </c>
      <c r="L901" s="46">
        <f t="shared" si="27"/>
        <v>0</v>
      </c>
      <c r="M901" s="47"/>
      <c r="N901" s="48" t="str" cm="1">
        <f t="array" ref="N901">_xlfn.IFS(M901&gt;L901,"YES",AND(M901&gt;0,M901&lt;L901),"NO",OR(M901=0,M901="",""),"")</f>
        <v/>
      </c>
      <c r="O901" s="4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1:26">
      <c r="A902" s="37"/>
      <c r="B902" s="68">
        <f>IFERROR(_xlfn.XLOOKUP(A902,'3-Step Check'!A:A,'3-Step Check'!M:M,,0),"")</f>
        <v>0</v>
      </c>
      <c r="C902" s="16">
        <f>_xlfn.XLOOKUP(A902,'3-Step Check'!A:A,'3-Step Check'!G:G,,0)</f>
        <v>0</v>
      </c>
      <c r="D902" s="16">
        <f>_xlfn.XLOOKUP(A902,'3-Step Check'!A:A,'3-Step Check'!F:F,,0)</f>
        <v>0</v>
      </c>
      <c r="E902" s="39"/>
      <c r="F902" s="40">
        <f t="shared" si="21"/>
        <v>0</v>
      </c>
      <c r="G902" s="41" t="str">
        <f t="shared" si="22"/>
        <v xml:space="preserve"> </v>
      </c>
      <c r="H902" s="42">
        <f t="shared" si="23"/>
        <v>0</v>
      </c>
      <c r="I902" s="43" t="str">
        <f t="shared" si="24"/>
        <v xml:space="preserve"> </v>
      </c>
      <c r="J902" s="44">
        <f t="shared" si="25"/>
        <v>0</v>
      </c>
      <c r="K902" s="45" t="str">
        <f t="shared" si="26"/>
        <v xml:space="preserve"> </v>
      </c>
      <c r="L902" s="46">
        <f t="shared" si="27"/>
        <v>0</v>
      </c>
      <c r="M902" s="47"/>
      <c r="N902" s="48" t="str" cm="1">
        <f t="array" ref="N902">_xlfn.IFS(M902&gt;L902,"YES",AND(M902&gt;0,M902&lt;L902),"NO",OR(M902=0,M902="",""),"")</f>
        <v/>
      </c>
      <c r="O902" s="4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1:26">
      <c r="A903" s="37"/>
      <c r="B903" s="68">
        <f>IFERROR(_xlfn.XLOOKUP(A903,'3-Step Check'!A:A,'3-Step Check'!M:M,,0),"")</f>
        <v>0</v>
      </c>
      <c r="C903" s="16">
        <f>_xlfn.XLOOKUP(A903,'3-Step Check'!A:A,'3-Step Check'!G:G,,0)</f>
        <v>0</v>
      </c>
      <c r="D903" s="16">
        <f>_xlfn.XLOOKUP(A903,'3-Step Check'!A:A,'3-Step Check'!F:F,,0)</f>
        <v>0</v>
      </c>
      <c r="E903" s="39"/>
      <c r="F903" s="40">
        <f t="shared" si="21"/>
        <v>0</v>
      </c>
      <c r="G903" s="41" t="str">
        <f t="shared" si="22"/>
        <v xml:space="preserve"> </v>
      </c>
      <c r="H903" s="42">
        <f t="shared" si="23"/>
        <v>0</v>
      </c>
      <c r="I903" s="43" t="str">
        <f t="shared" si="24"/>
        <v xml:space="preserve"> </v>
      </c>
      <c r="J903" s="44">
        <f t="shared" si="25"/>
        <v>0</v>
      </c>
      <c r="K903" s="45" t="str">
        <f t="shared" si="26"/>
        <v xml:space="preserve"> </v>
      </c>
      <c r="L903" s="46">
        <f t="shared" si="27"/>
        <v>0</v>
      </c>
      <c r="M903" s="47"/>
      <c r="N903" s="48" t="str" cm="1">
        <f t="array" ref="N903">_xlfn.IFS(M903&gt;L903,"YES",AND(M903&gt;0,M903&lt;L903),"NO",OR(M903=0,M903="",""),"")</f>
        <v/>
      </c>
      <c r="O903" s="4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1:26">
      <c r="A904" s="37"/>
      <c r="B904" s="68">
        <f>IFERROR(_xlfn.XLOOKUP(A904,'3-Step Check'!A:A,'3-Step Check'!M:M,,0),"")</f>
        <v>0</v>
      </c>
      <c r="C904" s="16">
        <f>_xlfn.XLOOKUP(A904,'3-Step Check'!A:A,'3-Step Check'!G:G,,0)</f>
        <v>0</v>
      </c>
      <c r="D904" s="16">
        <f>_xlfn.XLOOKUP(A904,'3-Step Check'!A:A,'3-Step Check'!F:F,,0)</f>
        <v>0</v>
      </c>
      <c r="E904" s="39"/>
      <c r="F904" s="40">
        <f t="shared" si="21"/>
        <v>0</v>
      </c>
      <c r="G904" s="41" t="str">
        <f t="shared" si="22"/>
        <v xml:space="preserve"> </v>
      </c>
      <c r="H904" s="42">
        <f t="shared" si="23"/>
        <v>0</v>
      </c>
      <c r="I904" s="43" t="str">
        <f t="shared" si="24"/>
        <v xml:space="preserve"> </v>
      </c>
      <c r="J904" s="44">
        <f t="shared" si="25"/>
        <v>0</v>
      </c>
      <c r="K904" s="45" t="str">
        <f t="shared" si="26"/>
        <v xml:space="preserve"> </v>
      </c>
      <c r="L904" s="46">
        <f t="shared" si="27"/>
        <v>0</v>
      </c>
      <c r="M904" s="47"/>
      <c r="N904" s="48" t="str" cm="1">
        <f t="array" ref="N904">_xlfn.IFS(M904&gt;L904,"YES",AND(M904&gt;0,M904&lt;L904),"NO",OR(M904=0,M904="",""),"")</f>
        <v/>
      </c>
      <c r="O904" s="4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1:26">
      <c r="A905" s="37"/>
      <c r="B905" s="68">
        <f>IFERROR(_xlfn.XLOOKUP(A905,'3-Step Check'!A:A,'3-Step Check'!M:M,,0),"")</f>
        <v>0</v>
      </c>
      <c r="C905" s="16">
        <f>_xlfn.XLOOKUP(A905,'3-Step Check'!A:A,'3-Step Check'!G:G,,0)</f>
        <v>0</v>
      </c>
      <c r="D905" s="16">
        <f>_xlfn.XLOOKUP(A905,'3-Step Check'!A:A,'3-Step Check'!F:F,,0)</f>
        <v>0</v>
      </c>
      <c r="E905" s="39"/>
      <c r="F905" s="40">
        <f t="shared" si="21"/>
        <v>0</v>
      </c>
      <c r="G905" s="41" t="str">
        <f t="shared" si="22"/>
        <v xml:space="preserve"> </v>
      </c>
      <c r="H905" s="42">
        <f t="shared" si="23"/>
        <v>0</v>
      </c>
      <c r="I905" s="43" t="str">
        <f t="shared" si="24"/>
        <v xml:space="preserve"> </v>
      </c>
      <c r="J905" s="44">
        <f t="shared" si="25"/>
        <v>0</v>
      </c>
      <c r="K905" s="45" t="str">
        <f t="shared" si="26"/>
        <v xml:space="preserve"> </v>
      </c>
      <c r="L905" s="46">
        <f t="shared" si="27"/>
        <v>0</v>
      </c>
      <c r="M905" s="47"/>
      <c r="N905" s="48" t="str" cm="1">
        <f t="array" ref="N905">_xlfn.IFS(M905&gt;L905,"YES",AND(M905&gt;0,M905&lt;L905),"NO",OR(M905=0,M905="",""),"")</f>
        <v/>
      </c>
      <c r="O905" s="4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1:26">
      <c r="A906" s="37"/>
      <c r="B906" s="68">
        <f>IFERROR(_xlfn.XLOOKUP(A906,'3-Step Check'!A:A,'3-Step Check'!M:M,,0),"")</f>
        <v>0</v>
      </c>
      <c r="C906" s="16">
        <f>_xlfn.XLOOKUP(A906,'3-Step Check'!A:A,'3-Step Check'!G:G,,0)</f>
        <v>0</v>
      </c>
      <c r="D906" s="16">
        <f>_xlfn.XLOOKUP(A906,'3-Step Check'!A:A,'3-Step Check'!F:F,,0)</f>
        <v>0</v>
      </c>
      <c r="E906" s="39"/>
      <c r="F906" s="40">
        <f t="shared" si="21"/>
        <v>0</v>
      </c>
      <c r="G906" s="41" t="str">
        <f t="shared" si="22"/>
        <v xml:space="preserve"> </v>
      </c>
      <c r="H906" s="42">
        <f t="shared" si="23"/>
        <v>0</v>
      </c>
      <c r="I906" s="43" t="str">
        <f t="shared" si="24"/>
        <v xml:space="preserve"> </v>
      </c>
      <c r="J906" s="44">
        <f t="shared" si="25"/>
        <v>0</v>
      </c>
      <c r="K906" s="45" t="str">
        <f t="shared" si="26"/>
        <v xml:space="preserve"> </v>
      </c>
      <c r="L906" s="46">
        <f t="shared" si="27"/>
        <v>0</v>
      </c>
      <c r="M906" s="47"/>
      <c r="N906" s="48" t="str" cm="1">
        <f t="array" ref="N906">_xlfn.IFS(M906&gt;L906,"YES",AND(M906&gt;0,M906&lt;L906),"NO",OR(M906=0,M906="",""),"")</f>
        <v/>
      </c>
      <c r="O906" s="4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1:26">
      <c r="A907" s="37"/>
      <c r="B907" s="68">
        <f>IFERROR(_xlfn.XLOOKUP(A907,'3-Step Check'!A:A,'3-Step Check'!M:M,,0),"")</f>
        <v>0</v>
      </c>
      <c r="C907" s="16">
        <f>_xlfn.XLOOKUP(A907,'3-Step Check'!A:A,'3-Step Check'!G:G,,0)</f>
        <v>0</v>
      </c>
      <c r="D907" s="16">
        <f>_xlfn.XLOOKUP(A907,'3-Step Check'!A:A,'3-Step Check'!F:F,,0)</f>
        <v>0</v>
      </c>
      <c r="E907" s="39"/>
      <c r="F907" s="40">
        <f t="shared" si="21"/>
        <v>0</v>
      </c>
      <c r="G907" s="41" t="str">
        <f t="shared" si="22"/>
        <v xml:space="preserve"> </v>
      </c>
      <c r="H907" s="42">
        <f t="shared" si="23"/>
        <v>0</v>
      </c>
      <c r="I907" s="43" t="str">
        <f t="shared" si="24"/>
        <v xml:space="preserve"> </v>
      </c>
      <c r="J907" s="44">
        <f t="shared" si="25"/>
        <v>0</v>
      </c>
      <c r="K907" s="45" t="str">
        <f t="shared" si="26"/>
        <v xml:space="preserve"> </v>
      </c>
      <c r="L907" s="46">
        <f t="shared" si="27"/>
        <v>0</v>
      </c>
      <c r="M907" s="47"/>
      <c r="N907" s="48" t="str" cm="1">
        <f t="array" ref="N907">_xlfn.IFS(M907&gt;L907,"YES",AND(M907&gt;0,M907&lt;L907),"NO",OR(M907=0,M907="",""),"")</f>
        <v/>
      </c>
      <c r="O907" s="4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1:26">
      <c r="A908" s="37"/>
      <c r="B908" s="68">
        <f>IFERROR(_xlfn.XLOOKUP(A908,'3-Step Check'!A:A,'3-Step Check'!M:M,,0),"")</f>
        <v>0</v>
      </c>
      <c r="C908" s="16">
        <f>_xlfn.XLOOKUP(A908,'3-Step Check'!A:A,'3-Step Check'!G:G,,0)</f>
        <v>0</v>
      </c>
      <c r="D908" s="16">
        <f>_xlfn.XLOOKUP(A908,'3-Step Check'!A:A,'3-Step Check'!F:F,,0)</f>
        <v>0</v>
      </c>
      <c r="E908" s="39"/>
      <c r="F908" s="40">
        <f t="shared" si="21"/>
        <v>0</v>
      </c>
      <c r="G908" s="41" t="str">
        <f t="shared" si="22"/>
        <v xml:space="preserve"> </v>
      </c>
      <c r="H908" s="42">
        <f t="shared" si="23"/>
        <v>0</v>
      </c>
      <c r="I908" s="43" t="str">
        <f t="shared" si="24"/>
        <v xml:space="preserve"> </v>
      </c>
      <c r="J908" s="44">
        <f t="shared" si="25"/>
        <v>0</v>
      </c>
      <c r="K908" s="45" t="str">
        <f t="shared" si="26"/>
        <v xml:space="preserve"> </v>
      </c>
      <c r="L908" s="46">
        <f t="shared" si="27"/>
        <v>0</v>
      </c>
      <c r="M908" s="47"/>
      <c r="N908" s="48" t="str" cm="1">
        <f t="array" ref="N908">_xlfn.IFS(M908&gt;L908,"YES",AND(M908&gt;0,M908&lt;L908),"NO",OR(M908=0,M908="",""),"")</f>
        <v/>
      </c>
      <c r="O908" s="4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1:26">
      <c r="A909" s="37"/>
      <c r="B909" s="68">
        <f>IFERROR(_xlfn.XLOOKUP(A909,'3-Step Check'!A:A,'3-Step Check'!M:M,,0),"")</f>
        <v>0</v>
      </c>
      <c r="C909" s="16">
        <f>_xlfn.XLOOKUP(A909,'3-Step Check'!A:A,'3-Step Check'!G:G,,0)</f>
        <v>0</v>
      </c>
      <c r="D909" s="16">
        <f>_xlfn.XLOOKUP(A909,'3-Step Check'!A:A,'3-Step Check'!F:F,,0)</f>
        <v>0</v>
      </c>
      <c r="E909" s="39"/>
      <c r="F909" s="40">
        <f t="shared" si="21"/>
        <v>0</v>
      </c>
      <c r="G909" s="41" t="str">
        <f t="shared" si="22"/>
        <v xml:space="preserve"> </v>
      </c>
      <c r="H909" s="42">
        <f t="shared" si="23"/>
        <v>0</v>
      </c>
      <c r="I909" s="43" t="str">
        <f t="shared" si="24"/>
        <v xml:space="preserve"> </v>
      </c>
      <c r="J909" s="44">
        <f t="shared" si="25"/>
        <v>0</v>
      </c>
      <c r="K909" s="45" t="str">
        <f t="shared" si="26"/>
        <v xml:space="preserve"> </v>
      </c>
      <c r="L909" s="46">
        <f t="shared" si="27"/>
        <v>0</v>
      </c>
      <c r="M909" s="47"/>
      <c r="N909" s="48" t="str" cm="1">
        <f t="array" ref="N909">_xlfn.IFS(M909&gt;L909,"YES",AND(M909&gt;0,M909&lt;L909),"NO",OR(M909=0,M909="",""),"")</f>
        <v/>
      </c>
      <c r="O909" s="4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1:26">
      <c r="A910" s="37"/>
      <c r="B910" s="68">
        <f>IFERROR(_xlfn.XLOOKUP(A910,'3-Step Check'!A:A,'3-Step Check'!M:M,,0),"")</f>
        <v>0</v>
      </c>
      <c r="C910" s="16">
        <f>_xlfn.XLOOKUP(A910,'3-Step Check'!A:A,'3-Step Check'!G:G,,0)</f>
        <v>0</v>
      </c>
      <c r="D910" s="16">
        <f>_xlfn.XLOOKUP(A910,'3-Step Check'!A:A,'3-Step Check'!F:F,,0)</f>
        <v>0</v>
      </c>
      <c r="E910" s="39"/>
      <c r="F910" s="40">
        <f t="shared" si="21"/>
        <v>0</v>
      </c>
      <c r="G910" s="41" t="str">
        <f t="shared" si="22"/>
        <v xml:space="preserve"> </v>
      </c>
      <c r="H910" s="42">
        <f t="shared" si="23"/>
        <v>0</v>
      </c>
      <c r="I910" s="43" t="str">
        <f t="shared" si="24"/>
        <v xml:space="preserve"> </v>
      </c>
      <c r="J910" s="44">
        <f t="shared" si="25"/>
        <v>0</v>
      </c>
      <c r="K910" s="45" t="str">
        <f t="shared" si="26"/>
        <v xml:space="preserve"> </v>
      </c>
      <c r="L910" s="46">
        <f t="shared" si="27"/>
        <v>0</v>
      </c>
      <c r="M910" s="47"/>
      <c r="N910" s="48" t="str" cm="1">
        <f t="array" ref="N910">_xlfn.IFS(M910&gt;L910,"YES",AND(M910&gt;0,M910&lt;L910),"NO",OR(M910=0,M910="",""),"")</f>
        <v/>
      </c>
      <c r="O910" s="4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1:26">
      <c r="A911" s="37"/>
      <c r="B911" s="68">
        <f>IFERROR(_xlfn.XLOOKUP(A911,'3-Step Check'!A:A,'3-Step Check'!M:M,,0),"")</f>
        <v>0</v>
      </c>
      <c r="C911" s="16">
        <f>_xlfn.XLOOKUP(A911,'3-Step Check'!A:A,'3-Step Check'!G:G,,0)</f>
        <v>0</v>
      </c>
      <c r="D911" s="16">
        <f>_xlfn.XLOOKUP(A911,'3-Step Check'!A:A,'3-Step Check'!F:F,,0)</f>
        <v>0</v>
      </c>
      <c r="E911" s="39"/>
      <c r="F911" s="40">
        <f t="shared" si="21"/>
        <v>0</v>
      </c>
      <c r="G911" s="41" t="str">
        <f t="shared" si="22"/>
        <v xml:space="preserve"> </v>
      </c>
      <c r="H911" s="42">
        <f t="shared" si="23"/>
        <v>0</v>
      </c>
      <c r="I911" s="43" t="str">
        <f t="shared" si="24"/>
        <v xml:space="preserve"> </v>
      </c>
      <c r="J911" s="44">
        <f t="shared" si="25"/>
        <v>0</v>
      </c>
      <c r="K911" s="45" t="str">
        <f t="shared" si="26"/>
        <v xml:space="preserve"> </v>
      </c>
      <c r="L911" s="46">
        <f t="shared" si="27"/>
        <v>0</v>
      </c>
      <c r="M911" s="47"/>
      <c r="N911" s="48" t="str" cm="1">
        <f t="array" ref="N911">_xlfn.IFS(M911&gt;L911,"YES",AND(M911&gt;0,M911&lt;L911),"NO",OR(M911=0,M911="",""),"")</f>
        <v/>
      </c>
      <c r="O911" s="4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1:26">
      <c r="A912" s="37"/>
      <c r="B912" s="68">
        <f>IFERROR(_xlfn.XLOOKUP(A912,'3-Step Check'!A:A,'3-Step Check'!M:M,,0),"")</f>
        <v>0</v>
      </c>
      <c r="C912" s="16">
        <f>_xlfn.XLOOKUP(A912,'3-Step Check'!A:A,'3-Step Check'!G:G,,0)</f>
        <v>0</v>
      </c>
      <c r="D912" s="16">
        <f>_xlfn.XLOOKUP(A912,'3-Step Check'!A:A,'3-Step Check'!F:F,,0)</f>
        <v>0</v>
      </c>
      <c r="E912" s="39"/>
      <c r="F912" s="40">
        <f t="shared" si="21"/>
        <v>0</v>
      </c>
      <c r="G912" s="41" t="str">
        <f t="shared" si="22"/>
        <v xml:space="preserve"> </v>
      </c>
      <c r="H912" s="42">
        <f t="shared" si="23"/>
        <v>0</v>
      </c>
      <c r="I912" s="43" t="str">
        <f t="shared" si="24"/>
        <v xml:space="preserve"> </v>
      </c>
      <c r="J912" s="44">
        <f t="shared" si="25"/>
        <v>0</v>
      </c>
      <c r="K912" s="45" t="str">
        <f t="shared" si="26"/>
        <v xml:space="preserve"> </v>
      </c>
      <c r="L912" s="46">
        <f t="shared" si="27"/>
        <v>0</v>
      </c>
      <c r="M912" s="47"/>
      <c r="N912" s="48" t="str" cm="1">
        <f t="array" ref="N912">_xlfn.IFS(M912&gt;L912,"YES",AND(M912&gt;0,M912&lt;L912),"NO",OR(M912=0,M912="",""),"")</f>
        <v/>
      </c>
      <c r="O912" s="4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1:26">
      <c r="A913" s="37"/>
      <c r="B913" s="68">
        <f>IFERROR(_xlfn.XLOOKUP(A913,'3-Step Check'!A:A,'3-Step Check'!M:M,,0),"")</f>
        <v>0</v>
      </c>
      <c r="C913" s="16">
        <f>_xlfn.XLOOKUP(A913,'3-Step Check'!A:A,'3-Step Check'!G:G,,0)</f>
        <v>0</v>
      </c>
      <c r="D913" s="16">
        <f>_xlfn.XLOOKUP(A913,'3-Step Check'!A:A,'3-Step Check'!F:F,,0)</f>
        <v>0</v>
      </c>
      <c r="E913" s="39"/>
      <c r="F913" s="40">
        <f t="shared" si="21"/>
        <v>0</v>
      </c>
      <c r="G913" s="41" t="str">
        <f t="shared" si="22"/>
        <v xml:space="preserve"> </v>
      </c>
      <c r="H913" s="42">
        <f t="shared" si="23"/>
        <v>0</v>
      </c>
      <c r="I913" s="43" t="str">
        <f t="shared" si="24"/>
        <v xml:space="preserve"> </v>
      </c>
      <c r="J913" s="44">
        <f t="shared" si="25"/>
        <v>0</v>
      </c>
      <c r="K913" s="45" t="str">
        <f t="shared" si="26"/>
        <v xml:space="preserve"> </v>
      </c>
      <c r="L913" s="46">
        <f t="shared" si="27"/>
        <v>0</v>
      </c>
      <c r="M913" s="47"/>
      <c r="N913" s="48" t="str" cm="1">
        <f t="array" ref="N913">_xlfn.IFS(M913&gt;L913,"YES",AND(M913&gt;0,M913&lt;L913),"NO",OR(M913=0,M913="",""),"")</f>
        <v/>
      </c>
      <c r="O913" s="4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1:26">
      <c r="A914" s="37"/>
      <c r="B914" s="68">
        <f>IFERROR(_xlfn.XLOOKUP(A914,'3-Step Check'!A:A,'3-Step Check'!M:M,,0),"")</f>
        <v>0</v>
      </c>
      <c r="C914" s="16">
        <f>_xlfn.XLOOKUP(A914,'3-Step Check'!A:A,'3-Step Check'!G:G,,0)</f>
        <v>0</v>
      </c>
      <c r="D914" s="16">
        <f>_xlfn.XLOOKUP(A914,'3-Step Check'!A:A,'3-Step Check'!F:F,,0)</f>
        <v>0</v>
      </c>
      <c r="E914" s="39"/>
      <c r="F914" s="40">
        <f t="shared" si="21"/>
        <v>0</v>
      </c>
      <c r="G914" s="41" t="str">
        <f t="shared" si="22"/>
        <v xml:space="preserve"> </v>
      </c>
      <c r="H914" s="42">
        <f t="shared" si="23"/>
        <v>0</v>
      </c>
      <c r="I914" s="43" t="str">
        <f t="shared" si="24"/>
        <v xml:space="preserve"> </v>
      </c>
      <c r="J914" s="44">
        <f t="shared" si="25"/>
        <v>0</v>
      </c>
      <c r="K914" s="45" t="str">
        <f t="shared" si="26"/>
        <v xml:space="preserve"> </v>
      </c>
      <c r="L914" s="46">
        <f t="shared" si="27"/>
        <v>0</v>
      </c>
      <c r="M914" s="47"/>
      <c r="N914" s="48" t="str" cm="1">
        <f t="array" ref="N914">_xlfn.IFS(M914&gt;L914,"YES",AND(M914&gt;0,M914&lt;L914),"NO",OR(M914=0,M914="",""),"")</f>
        <v/>
      </c>
      <c r="O914" s="4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1:26">
      <c r="A915" s="37"/>
      <c r="B915" s="68">
        <f>IFERROR(_xlfn.XLOOKUP(A915,'3-Step Check'!A:A,'3-Step Check'!M:M,,0),"")</f>
        <v>0</v>
      </c>
      <c r="C915" s="16">
        <f>_xlfn.XLOOKUP(A915,'3-Step Check'!A:A,'3-Step Check'!G:G,,0)</f>
        <v>0</v>
      </c>
      <c r="D915" s="16">
        <f>_xlfn.XLOOKUP(A915,'3-Step Check'!A:A,'3-Step Check'!F:F,,0)</f>
        <v>0</v>
      </c>
      <c r="E915" s="39"/>
      <c r="F915" s="40">
        <f t="shared" si="21"/>
        <v>0</v>
      </c>
      <c r="G915" s="41" t="str">
        <f t="shared" si="22"/>
        <v xml:space="preserve"> </v>
      </c>
      <c r="H915" s="42">
        <f t="shared" si="23"/>
        <v>0</v>
      </c>
      <c r="I915" s="43" t="str">
        <f t="shared" si="24"/>
        <v xml:space="preserve"> </v>
      </c>
      <c r="J915" s="44">
        <f t="shared" si="25"/>
        <v>0</v>
      </c>
      <c r="K915" s="45" t="str">
        <f t="shared" si="26"/>
        <v xml:space="preserve"> </v>
      </c>
      <c r="L915" s="46">
        <f t="shared" si="27"/>
        <v>0</v>
      </c>
      <c r="M915" s="47"/>
      <c r="N915" s="48" t="str" cm="1">
        <f t="array" ref="N915">_xlfn.IFS(M915&gt;L915,"YES",AND(M915&gt;0,M915&lt;L915),"NO",OR(M915=0,M915="",""),"")</f>
        <v/>
      </c>
      <c r="O915" s="4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1:26">
      <c r="A916" s="37"/>
      <c r="B916" s="68">
        <f>IFERROR(_xlfn.XLOOKUP(A916,'3-Step Check'!A:A,'3-Step Check'!M:M,,0),"")</f>
        <v>0</v>
      </c>
      <c r="C916" s="16">
        <f>_xlfn.XLOOKUP(A916,'3-Step Check'!A:A,'3-Step Check'!G:G,,0)</f>
        <v>0</v>
      </c>
      <c r="D916" s="16">
        <f>_xlfn.XLOOKUP(A916,'3-Step Check'!A:A,'3-Step Check'!F:F,,0)</f>
        <v>0</v>
      </c>
      <c r="E916" s="39"/>
      <c r="F916" s="40">
        <f t="shared" si="21"/>
        <v>0</v>
      </c>
      <c r="G916" s="41" t="str">
        <f t="shared" si="22"/>
        <v xml:space="preserve"> </v>
      </c>
      <c r="H916" s="42">
        <f t="shared" si="23"/>
        <v>0</v>
      </c>
      <c r="I916" s="43" t="str">
        <f t="shared" si="24"/>
        <v xml:space="preserve"> </v>
      </c>
      <c r="J916" s="44">
        <f t="shared" si="25"/>
        <v>0</v>
      </c>
      <c r="K916" s="45" t="str">
        <f t="shared" si="26"/>
        <v xml:space="preserve"> </v>
      </c>
      <c r="L916" s="46">
        <f t="shared" si="27"/>
        <v>0</v>
      </c>
      <c r="M916" s="47"/>
      <c r="N916" s="48" t="str" cm="1">
        <f t="array" ref="N916">_xlfn.IFS(M916&gt;L916,"YES",AND(M916&gt;0,M916&lt;L916),"NO",OR(M916=0,M916="",""),"")</f>
        <v/>
      </c>
      <c r="O916" s="4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1:26">
      <c r="A917" s="37"/>
      <c r="B917" s="68">
        <f>IFERROR(_xlfn.XLOOKUP(A917,'3-Step Check'!A:A,'3-Step Check'!M:M,,0),"")</f>
        <v>0</v>
      </c>
      <c r="C917" s="16">
        <f>_xlfn.XLOOKUP(A917,'3-Step Check'!A:A,'3-Step Check'!G:G,,0)</f>
        <v>0</v>
      </c>
      <c r="D917" s="16">
        <f>_xlfn.XLOOKUP(A917,'3-Step Check'!A:A,'3-Step Check'!F:F,,0)</f>
        <v>0</v>
      </c>
      <c r="E917" s="39"/>
      <c r="F917" s="40">
        <f t="shared" si="21"/>
        <v>0</v>
      </c>
      <c r="G917" s="41" t="str">
        <f t="shared" si="22"/>
        <v xml:space="preserve"> </v>
      </c>
      <c r="H917" s="42">
        <f t="shared" si="23"/>
        <v>0</v>
      </c>
      <c r="I917" s="43" t="str">
        <f t="shared" si="24"/>
        <v xml:space="preserve"> </v>
      </c>
      <c r="J917" s="44">
        <f t="shared" si="25"/>
        <v>0</v>
      </c>
      <c r="K917" s="45" t="str">
        <f t="shared" si="26"/>
        <v xml:space="preserve"> </v>
      </c>
      <c r="L917" s="46">
        <f t="shared" si="27"/>
        <v>0</v>
      </c>
      <c r="M917" s="47"/>
      <c r="N917" s="48" t="str" cm="1">
        <f t="array" ref="N917">_xlfn.IFS(M917&gt;L917,"YES",AND(M917&gt;0,M917&lt;L917),"NO",OR(M917=0,M917="",""),"")</f>
        <v/>
      </c>
      <c r="O917" s="4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1:26">
      <c r="A918" s="37"/>
      <c r="B918" s="68">
        <f>IFERROR(_xlfn.XLOOKUP(A918,'3-Step Check'!A:A,'3-Step Check'!M:M,,0),"")</f>
        <v>0</v>
      </c>
      <c r="C918" s="16">
        <f>_xlfn.XLOOKUP(A918,'3-Step Check'!A:A,'3-Step Check'!G:G,,0)</f>
        <v>0</v>
      </c>
      <c r="D918" s="16">
        <f>_xlfn.XLOOKUP(A918,'3-Step Check'!A:A,'3-Step Check'!F:F,,0)</f>
        <v>0</v>
      </c>
      <c r="E918" s="39"/>
      <c r="F918" s="40">
        <f t="shared" si="21"/>
        <v>0</v>
      </c>
      <c r="G918" s="41" t="str">
        <f t="shared" si="22"/>
        <v xml:space="preserve"> </v>
      </c>
      <c r="H918" s="42">
        <f t="shared" si="23"/>
        <v>0</v>
      </c>
      <c r="I918" s="43" t="str">
        <f t="shared" si="24"/>
        <v xml:space="preserve"> </v>
      </c>
      <c r="J918" s="44">
        <f t="shared" si="25"/>
        <v>0</v>
      </c>
      <c r="K918" s="45" t="str">
        <f t="shared" si="26"/>
        <v xml:space="preserve"> </v>
      </c>
      <c r="L918" s="46">
        <f t="shared" si="27"/>
        <v>0</v>
      </c>
      <c r="M918" s="47"/>
      <c r="N918" s="48" t="str" cm="1">
        <f t="array" ref="N918">_xlfn.IFS(M918&gt;L918,"YES",AND(M918&gt;0,M918&lt;L918),"NO",OR(M918=0,M918="",""),"")</f>
        <v/>
      </c>
      <c r="O918" s="4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1:26">
      <c r="A919" s="37"/>
      <c r="B919" s="68">
        <f>IFERROR(_xlfn.XLOOKUP(A919,'3-Step Check'!A:A,'3-Step Check'!M:M,,0),"")</f>
        <v>0</v>
      </c>
      <c r="C919" s="16">
        <f>_xlfn.XLOOKUP(A919,'3-Step Check'!A:A,'3-Step Check'!G:G,,0)</f>
        <v>0</v>
      </c>
      <c r="D919" s="16">
        <f>_xlfn.XLOOKUP(A919,'3-Step Check'!A:A,'3-Step Check'!F:F,,0)</f>
        <v>0</v>
      </c>
      <c r="E919" s="39"/>
      <c r="F919" s="40">
        <f t="shared" si="21"/>
        <v>0</v>
      </c>
      <c r="G919" s="41" t="str">
        <f t="shared" si="22"/>
        <v xml:space="preserve"> </v>
      </c>
      <c r="H919" s="42">
        <f t="shared" si="23"/>
        <v>0</v>
      </c>
      <c r="I919" s="43" t="str">
        <f t="shared" si="24"/>
        <v xml:space="preserve"> </v>
      </c>
      <c r="J919" s="44">
        <f t="shared" si="25"/>
        <v>0</v>
      </c>
      <c r="K919" s="45" t="str">
        <f t="shared" si="26"/>
        <v xml:space="preserve"> </v>
      </c>
      <c r="L919" s="46">
        <f t="shared" si="27"/>
        <v>0</v>
      </c>
      <c r="M919" s="47"/>
      <c r="N919" s="48" t="str" cm="1">
        <f t="array" ref="N919">_xlfn.IFS(M919&gt;L919,"YES",AND(M919&gt;0,M919&lt;L919),"NO",OR(M919=0,M919="",""),"")</f>
        <v/>
      </c>
      <c r="O919" s="4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1:26">
      <c r="A920" s="37"/>
      <c r="B920" s="68">
        <f>IFERROR(_xlfn.XLOOKUP(A920,'3-Step Check'!A:A,'3-Step Check'!M:M,,0),"")</f>
        <v>0</v>
      </c>
      <c r="C920" s="16">
        <f>_xlfn.XLOOKUP(A920,'3-Step Check'!A:A,'3-Step Check'!G:G,,0)</f>
        <v>0</v>
      </c>
      <c r="D920" s="16">
        <f>_xlfn.XLOOKUP(A920,'3-Step Check'!A:A,'3-Step Check'!F:F,,0)</f>
        <v>0</v>
      </c>
      <c r="E920" s="39"/>
      <c r="F920" s="40">
        <f t="shared" si="21"/>
        <v>0</v>
      </c>
      <c r="G920" s="41" t="str">
        <f t="shared" si="22"/>
        <v xml:space="preserve"> </v>
      </c>
      <c r="H920" s="42">
        <f t="shared" si="23"/>
        <v>0</v>
      </c>
      <c r="I920" s="43" t="str">
        <f t="shared" si="24"/>
        <v xml:space="preserve"> </v>
      </c>
      <c r="J920" s="44">
        <f t="shared" si="25"/>
        <v>0</v>
      </c>
      <c r="K920" s="45" t="str">
        <f t="shared" si="26"/>
        <v xml:space="preserve"> </v>
      </c>
      <c r="L920" s="46">
        <f t="shared" si="27"/>
        <v>0</v>
      </c>
      <c r="M920" s="47"/>
      <c r="N920" s="48" t="str" cm="1">
        <f t="array" ref="N920">_xlfn.IFS(M920&gt;L920,"YES",AND(M920&gt;0,M920&lt;L920),"NO",OR(M920=0,M920="",""),"")</f>
        <v/>
      </c>
      <c r="O920" s="4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1:26">
      <c r="A921" s="37"/>
      <c r="B921" s="68">
        <f>IFERROR(_xlfn.XLOOKUP(A921,'3-Step Check'!A:A,'3-Step Check'!M:M,,0),"")</f>
        <v>0</v>
      </c>
      <c r="C921" s="16">
        <f>_xlfn.XLOOKUP(A921,'3-Step Check'!A:A,'3-Step Check'!G:G,,0)</f>
        <v>0</v>
      </c>
      <c r="D921" s="16">
        <f>_xlfn.XLOOKUP(A921,'3-Step Check'!A:A,'3-Step Check'!F:F,,0)</f>
        <v>0</v>
      </c>
      <c r="E921" s="39"/>
      <c r="F921" s="40">
        <f t="shared" si="21"/>
        <v>0</v>
      </c>
      <c r="G921" s="41" t="str">
        <f t="shared" si="22"/>
        <v xml:space="preserve"> </v>
      </c>
      <c r="H921" s="42">
        <f t="shared" si="23"/>
        <v>0</v>
      </c>
      <c r="I921" s="43" t="str">
        <f t="shared" si="24"/>
        <v xml:space="preserve"> </v>
      </c>
      <c r="J921" s="44">
        <f t="shared" si="25"/>
        <v>0</v>
      </c>
      <c r="K921" s="45" t="str">
        <f t="shared" si="26"/>
        <v xml:space="preserve"> </v>
      </c>
      <c r="L921" s="46">
        <f t="shared" si="27"/>
        <v>0</v>
      </c>
      <c r="M921" s="47"/>
      <c r="N921" s="48" t="str" cm="1">
        <f t="array" ref="N921">_xlfn.IFS(M921&gt;L921,"YES",AND(M921&gt;0,M921&lt;L921),"NO",OR(M921=0,M921="",""),"")</f>
        <v/>
      </c>
      <c r="O921" s="4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1:26">
      <c r="A922" s="37"/>
      <c r="B922" s="68">
        <f>IFERROR(_xlfn.XLOOKUP(A922,'3-Step Check'!A:A,'3-Step Check'!M:M,,0),"")</f>
        <v>0</v>
      </c>
      <c r="C922" s="16">
        <f>_xlfn.XLOOKUP(A922,'3-Step Check'!A:A,'3-Step Check'!G:G,,0)</f>
        <v>0</v>
      </c>
      <c r="D922" s="16">
        <f>_xlfn.XLOOKUP(A922,'3-Step Check'!A:A,'3-Step Check'!F:F,,0)</f>
        <v>0</v>
      </c>
      <c r="E922" s="39"/>
      <c r="F922" s="40">
        <f t="shared" si="21"/>
        <v>0</v>
      </c>
      <c r="G922" s="41" t="str">
        <f t="shared" si="22"/>
        <v xml:space="preserve"> </v>
      </c>
      <c r="H922" s="42">
        <f t="shared" si="23"/>
        <v>0</v>
      </c>
      <c r="I922" s="43" t="str">
        <f t="shared" si="24"/>
        <v xml:space="preserve"> </v>
      </c>
      <c r="J922" s="44">
        <f t="shared" si="25"/>
        <v>0</v>
      </c>
      <c r="K922" s="45" t="str">
        <f t="shared" si="26"/>
        <v xml:space="preserve"> </v>
      </c>
      <c r="L922" s="46">
        <f t="shared" si="27"/>
        <v>0</v>
      </c>
      <c r="M922" s="47"/>
      <c r="N922" s="48" t="str" cm="1">
        <f t="array" ref="N922">_xlfn.IFS(M922&gt;L922,"YES",AND(M922&gt;0,M922&lt;L922),"NO",OR(M922=0,M922="",""),"")</f>
        <v/>
      </c>
      <c r="O922" s="4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1:26">
      <c r="A923" s="37"/>
      <c r="B923" s="68">
        <f>IFERROR(_xlfn.XLOOKUP(A923,'3-Step Check'!A:A,'3-Step Check'!M:M,,0),"")</f>
        <v>0</v>
      </c>
      <c r="C923" s="16">
        <f>_xlfn.XLOOKUP(A923,'3-Step Check'!A:A,'3-Step Check'!G:G,,0)</f>
        <v>0</v>
      </c>
      <c r="D923" s="16">
        <f>_xlfn.XLOOKUP(A923,'3-Step Check'!A:A,'3-Step Check'!F:F,,0)</f>
        <v>0</v>
      </c>
      <c r="E923" s="39"/>
      <c r="F923" s="40">
        <f t="shared" si="21"/>
        <v>0</v>
      </c>
      <c r="G923" s="41" t="str">
        <f t="shared" si="22"/>
        <v xml:space="preserve"> </v>
      </c>
      <c r="H923" s="42">
        <f t="shared" si="23"/>
        <v>0</v>
      </c>
      <c r="I923" s="43" t="str">
        <f t="shared" si="24"/>
        <v xml:space="preserve"> </v>
      </c>
      <c r="J923" s="44">
        <f t="shared" si="25"/>
        <v>0</v>
      </c>
      <c r="K923" s="45" t="str">
        <f t="shared" si="26"/>
        <v xml:space="preserve"> </v>
      </c>
      <c r="L923" s="46">
        <f t="shared" si="27"/>
        <v>0</v>
      </c>
      <c r="M923" s="47"/>
      <c r="N923" s="48" t="str" cm="1">
        <f t="array" ref="N923">_xlfn.IFS(M923&gt;L923,"YES",AND(M923&gt;0,M923&lt;L923),"NO",OR(M923=0,M923="",""),"")</f>
        <v/>
      </c>
      <c r="O923" s="4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1:26">
      <c r="A924" s="37"/>
      <c r="B924" s="68">
        <f>IFERROR(_xlfn.XLOOKUP(A924,'3-Step Check'!A:A,'3-Step Check'!M:M,,0),"")</f>
        <v>0</v>
      </c>
      <c r="C924" s="16">
        <f>_xlfn.XLOOKUP(A924,'3-Step Check'!A:A,'3-Step Check'!G:G,,0)</f>
        <v>0</v>
      </c>
      <c r="D924" s="16">
        <f>_xlfn.XLOOKUP(A924,'3-Step Check'!A:A,'3-Step Check'!F:F,,0)</f>
        <v>0</v>
      </c>
      <c r="E924" s="39"/>
      <c r="F924" s="40">
        <f t="shared" si="21"/>
        <v>0</v>
      </c>
      <c r="G924" s="41" t="str">
        <f t="shared" si="22"/>
        <v xml:space="preserve"> </v>
      </c>
      <c r="H924" s="42">
        <f t="shared" si="23"/>
        <v>0</v>
      </c>
      <c r="I924" s="43" t="str">
        <f t="shared" si="24"/>
        <v xml:space="preserve"> </v>
      </c>
      <c r="J924" s="44">
        <f t="shared" si="25"/>
        <v>0</v>
      </c>
      <c r="K924" s="45" t="str">
        <f t="shared" si="26"/>
        <v xml:space="preserve"> </v>
      </c>
      <c r="L924" s="46">
        <f t="shared" si="27"/>
        <v>0</v>
      </c>
      <c r="M924" s="47"/>
      <c r="N924" s="48" t="str" cm="1">
        <f t="array" ref="N924">_xlfn.IFS(M924&gt;L924,"YES",AND(M924&gt;0,M924&lt;L924),"NO",OR(M924=0,M924="",""),"")</f>
        <v/>
      </c>
      <c r="O924" s="4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1:26">
      <c r="A925" s="37"/>
      <c r="B925" s="68">
        <f>IFERROR(_xlfn.XLOOKUP(A925,'3-Step Check'!A:A,'3-Step Check'!M:M,,0),"")</f>
        <v>0</v>
      </c>
      <c r="C925" s="16">
        <f>_xlfn.XLOOKUP(A925,'3-Step Check'!A:A,'3-Step Check'!G:G,,0)</f>
        <v>0</v>
      </c>
      <c r="D925" s="16">
        <f>_xlfn.XLOOKUP(A925,'3-Step Check'!A:A,'3-Step Check'!F:F,,0)</f>
        <v>0</v>
      </c>
      <c r="E925" s="39"/>
      <c r="F925" s="40">
        <f t="shared" si="21"/>
        <v>0</v>
      </c>
      <c r="G925" s="41" t="str">
        <f t="shared" si="22"/>
        <v xml:space="preserve"> </v>
      </c>
      <c r="H925" s="42">
        <f t="shared" si="23"/>
        <v>0</v>
      </c>
      <c r="I925" s="43" t="str">
        <f t="shared" si="24"/>
        <v xml:space="preserve"> </v>
      </c>
      <c r="J925" s="44">
        <f t="shared" si="25"/>
        <v>0</v>
      </c>
      <c r="K925" s="45" t="str">
        <f t="shared" si="26"/>
        <v xml:space="preserve"> </v>
      </c>
      <c r="L925" s="46">
        <f t="shared" si="27"/>
        <v>0</v>
      </c>
      <c r="M925" s="47"/>
      <c r="N925" s="48" t="str" cm="1">
        <f t="array" ref="N925">_xlfn.IFS(M925&gt;L925,"YES",AND(M925&gt;0,M925&lt;L925),"NO",OR(M925=0,M925="",""),"")</f>
        <v/>
      </c>
      <c r="O925" s="4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1:26">
      <c r="A926" s="37"/>
      <c r="B926" s="68">
        <f>IFERROR(_xlfn.XLOOKUP(A926,'3-Step Check'!A:A,'3-Step Check'!M:M,,0),"")</f>
        <v>0</v>
      </c>
      <c r="C926" s="16">
        <f>_xlfn.XLOOKUP(A926,'3-Step Check'!A:A,'3-Step Check'!G:G,,0)</f>
        <v>0</v>
      </c>
      <c r="D926" s="16">
        <f>_xlfn.XLOOKUP(A926,'3-Step Check'!A:A,'3-Step Check'!F:F,,0)</f>
        <v>0</v>
      </c>
      <c r="E926" s="39"/>
      <c r="F926" s="40">
        <f t="shared" si="21"/>
        <v>0</v>
      </c>
      <c r="G926" s="41" t="str">
        <f t="shared" si="22"/>
        <v xml:space="preserve"> </v>
      </c>
      <c r="H926" s="42">
        <f t="shared" si="23"/>
        <v>0</v>
      </c>
      <c r="I926" s="43" t="str">
        <f t="shared" si="24"/>
        <v xml:space="preserve"> </v>
      </c>
      <c r="J926" s="44">
        <f t="shared" si="25"/>
        <v>0</v>
      </c>
      <c r="K926" s="45" t="str">
        <f t="shared" si="26"/>
        <v xml:space="preserve"> </v>
      </c>
      <c r="L926" s="46">
        <f t="shared" si="27"/>
        <v>0</v>
      </c>
      <c r="M926" s="47"/>
      <c r="N926" s="48" t="str" cm="1">
        <f t="array" ref="N926">_xlfn.IFS(M926&gt;L926,"YES",AND(M926&gt;0,M926&lt;L926),"NO",OR(M926=0,M926="",""),"")</f>
        <v/>
      </c>
      <c r="O926" s="4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1:26">
      <c r="A927" s="37"/>
      <c r="B927" s="68">
        <f>IFERROR(_xlfn.XLOOKUP(A927,'3-Step Check'!A:A,'3-Step Check'!M:M,,0),"")</f>
        <v>0</v>
      </c>
      <c r="C927" s="16">
        <f>_xlfn.XLOOKUP(A927,'3-Step Check'!A:A,'3-Step Check'!G:G,,0)</f>
        <v>0</v>
      </c>
      <c r="D927" s="16">
        <f>_xlfn.XLOOKUP(A927,'3-Step Check'!A:A,'3-Step Check'!F:F,,0)</f>
        <v>0</v>
      </c>
      <c r="E927" s="39"/>
      <c r="F927" s="40">
        <f t="shared" si="21"/>
        <v>0</v>
      </c>
      <c r="G927" s="41" t="str">
        <f t="shared" si="22"/>
        <v xml:space="preserve"> </v>
      </c>
      <c r="H927" s="42">
        <f t="shared" si="23"/>
        <v>0</v>
      </c>
      <c r="I927" s="43" t="str">
        <f t="shared" si="24"/>
        <v xml:space="preserve"> </v>
      </c>
      <c r="J927" s="44">
        <f t="shared" si="25"/>
        <v>0</v>
      </c>
      <c r="K927" s="45" t="str">
        <f t="shared" si="26"/>
        <v xml:space="preserve"> </v>
      </c>
      <c r="L927" s="46">
        <f t="shared" si="27"/>
        <v>0</v>
      </c>
      <c r="M927" s="47"/>
      <c r="N927" s="48" t="str" cm="1">
        <f t="array" ref="N927">_xlfn.IFS(M927&gt;L927,"YES",AND(M927&gt;0,M927&lt;L927),"NO",OR(M927=0,M927="",""),"")</f>
        <v/>
      </c>
      <c r="O927" s="4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1:26">
      <c r="A928" s="37"/>
      <c r="B928" s="68">
        <f>IFERROR(_xlfn.XLOOKUP(A928,'3-Step Check'!A:A,'3-Step Check'!M:M,,0),"")</f>
        <v>0</v>
      </c>
      <c r="C928" s="16">
        <f>_xlfn.XLOOKUP(A928,'3-Step Check'!A:A,'3-Step Check'!G:G,,0)</f>
        <v>0</v>
      </c>
      <c r="D928" s="16">
        <f>_xlfn.XLOOKUP(A928,'3-Step Check'!A:A,'3-Step Check'!F:F,,0)</f>
        <v>0</v>
      </c>
      <c r="E928" s="39"/>
      <c r="F928" s="40">
        <f t="shared" si="21"/>
        <v>0</v>
      </c>
      <c r="G928" s="41" t="str">
        <f t="shared" si="22"/>
        <v xml:space="preserve"> </v>
      </c>
      <c r="H928" s="42">
        <f t="shared" si="23"/>
        <v>0</v>
      </c>
      <c r="I928" s="43" t="str">
        <f t="shared" si="24"/>
        <v xml:space="preserve"> </v>
      </c>
      <c r="J928" s="44">
        <f t="shared" si="25"/>
        <v>0</v>
      </c>
      <c r="K928" s="45" t="str">
        <f t="shared" si="26"/>
        <v xml:space="preserve"> </v>
      </c>
      <c r="L928" s="46">
        <f t="shared" si="27"/>
        <v>0</v>
      </c>
      <c r="M928" s="47"/>
      <c r="N928" s="48" t="str" cm="1">
        <f t="array" ref="N928">_xlfn.IFS(M928&gt;L928,"YES",AND(M928&gt;0,M928&lt;L928),"NO",OR(M928=0,M928="",""),"")</f>
        <v/>
      </c>
      <c r="O928" s="4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1:26">
      <c r="A929" s="37"/>
      <c r="B929" s="68">
        <f>IFERROR(_xlfn.XLOOKUP(A929,'3-Step Check'!A:A,'3-Step Check'!M:M,,0),"")</f>
        <v>0</v>
      </c>
      <c r="C929" s="16">
        <f>_xlfn.XLOOKUP(A929,'3-Step Check'!A:A,'3-Step Check'!G:G,,0)</f>
        <v>0</v>
      </c>
      <c r="D929" s="16">
        <f>_xlfn.XLOOKUP(A929,'3-Step Check'!A:A,'3-Step Check'!F:F,,0)</f>
        <v>0</v>
      </c>
      <c r="E929" s="39"/>
      <c r="F929" s="40">
        <f t="shared" si="21"/>
        <v>0</v>
      </c>
      <c r="G929" s="41" t="str">
        <f t="shared" si="22"/>
        <v xml:space="preserve"> </v>
      </c>
      <c r="H929" s="42">
        <f t="shared" si="23"/>
        <v>0</v>
      </c>
      <c r="I929" s="43" t="str">
        <f t="shared" si="24"/>
        <v xml:space="preserve"> </v>
      </c>
      <c r="J929" s="44">
        <f t="shared" si="25"/>
        <v>0</v>
      </c>
      <c r="K929" s="45" t="str">
        <f t="shared" si="26"/>
        <v xml:space="preserve"> </v>
      </c>
      <c r="L929" s="46">
        <f t="shared" si="27"/>
        <v>0</v>
      </c>
      <c r="M929" s="47"/>
      <c r="N929" s="48" t="str" cm="1">
        <f t="array" ref="N929">_xlfn.IFS(M929&gt;L929,"YES",AND(M929&gt;0,M929&lt;L929),"NO",OR(M929=0,M929="",""),"")</f>
        <v/>
      </c>
      <c r="O929" s="4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1:26">
      <c r="A930" s="37"/>
      <c r="B930" s="68">
        <f>IFERROR(_xlfn.XLOOKUP(A930,'3-Step Check'!A:A,'3-Step Check'!M:M,,0),"")</f>
        <v>0</v>
      </c>
      <c r="C930" s="16">
        <f>_xlfn.XLOOKUP(A930,'3-Step Check'!A:A,'3-Step Check'!G:G,,0)</f>
        <v>0</v>
      </c>
      <c r="D930" s="16">
        <f>_xlfn.XLOOKUP(A930,'3-Step Check'!A:A,'3-Step Check'!F:F,,0)</f>
        <v>0</v>
      </c>
      <c r="E930" s="39"/>
      <c r="F930" s="40">
        <f t="shared" si="21"/>
        <v>0</v>
      </c>
      <c r="G930" s="41" t="str">
        <f t="shared" si="22"/>
        <v xml:space="preserve"> </v>
      </c>
      <c r="H930" s="42">
        <f t="shared" si="23"/>
        <v>0</v>
      </c>
      <c r="I930" s="43" t="str">
        <f t="shared" si="24"/>
        <v xml:space="preserve"> </v>
      </c>
      <c r="J930" s="44">
        <f t="shared" si="25"/>
        <v>0</v>
      </c>
      <c r="K930" s="45" t="str">
        <f t="shared" si="26"/>
        <v xml:space="preserve"> </v>
      </c>
      <c r="L930" s="46">
        <f t="shared" si="27"/>
        <v>0</v>
      </c>
      <c r="M930" s="47"/>
      <c r="N930" s="48" t="str" cm="1">
        <f t="array" ref="N930">_xlfn.IFS(M930&gt;L930,"YES",AND(M930&gt;0,M930&lt;L930),"NO",OR(M930=0,M930="",""),"")</f>
        <v/>
      </c>
      <c r="O930" s="4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1:26">
      <c r="A931" s="37"/>
      <c r="B931" s="68">
        <f>IFERROR(_xlfn.XLOOKUP(A931,'3-Step Check'!A:A,'3-Step Check'!M:M,,0),"")</f>
        <v>0</v>
      </c>
      <c r="C931" s="16">
        <f>_xlfn.XLOOKUP(A931,'3-Step Check'!A:A,'3-Step Check'!G:G,,0)</f>
        <v>0</v>
      </c>
      <c r="D931" s="16">
        <f>_xlfn.XLOOKUP(A931,'3-Step Check'!A:A,'3-Step Check'!F:F,,0)</f>
        <v>0</v>
      </c>
      <c r="E931" s="39"/>
      <c r="F931" s="40">
        <f t="shared" si="21"/>
        <v>0</v>
      </c>
      <c r="G931" s="41" t="str">
        <f t="shared" si="22"/>
        <v xml:space="preserve"> </v>
      </c>
      <c r="H931" s="42">
        <f t="shared" si="23"/>
        <v>0</v>
      </c>
      <c r="I931" s="43" t="str">
        <f t="shared" si="24"/>
        <v xml:space="preserve"> </v>
      </c>
      <c r="J931" s="44">
        <f t="shared" si="25"/>
        <v>0</v>
      </c>
      <c r="K931" s="45" t="str">
        <f t="shared" si="26"/>
        <v xml:space="preserve"> </v>
      </c>
      <c r="L931" s="46">
        <f t="shared" si="27"/>
        <v>0</v>
      </c>
      <c r="M931" s="47"/>
      <c r="N931" s="48" t="str" cm="1">
        <f t="array" ref="N931">_xlfn.IFS(M931&gt;L931,"YES",AND(M931&gt;0,M931&lt;L931),"NO",OR(M931=0,M931="",""),"")</f>
        <v/>
      </c>
      <c r="O931" s="4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1:26">
      <c r="A932" s="37"/>
      <c r="B932" s="68">
        <f>IFERROR(_xlfn.XLOOKUP(A932,'3-Step Check'!A:A,'3-Step Check'!M:M,,0),"")</f>
        <v>0</v>
      </c>
      <c r="C932" s="16">
        <f>_xlfn.XLOOKUP(A932,'3-Step Check'!A:A,'3-Step Check'!G:G,,0)</f>
        <v>0</v>
      </c>
      <c r="D932" s="16">
        <f>_xlfn.XLOOKUP(A932,'3-Step Check'!A:A,'3-Step Check'!F:F,,0)</f>
        <v>0</v>
      </c>
      <c r="E932" s="39"/>
      <c r="F932" s="40">
        <f t="shared" si="21"/>
        <v>0</v>
      </c>
      <c r="G932" s="41" t="str">
        <f t="shared" si="22"/>
        <v xml:space="preserve"> </v>
      </c>
      <c r="H932" s="42">
        <f t="shared" si="23"/>
        <v>0</v>
      </c>
      <c r="I932" s="43" t="str">
        <f t="shared" si="24"/>
        <v xml:space="preserve"> </v>
      </c>
      <c r="J932" s="44">
        <f t="shared" si="25"/>
        <v>0</v>
      </c>
      <c r="K932" s="45" t="str">
        <f t="shared" si="26"/>
        <v xml:space="preserve"> </v>
      </c>
      <c r="L932" s="46">
        <f t="shared" si="27"/>
        <v>0</v>
      </c>
      <c r="M932" s="47"/>
      <c r="N932" s="48" t="str" cm="1">
        <f t="array" ref="N932">_xlfn.IFS(M932&gt;L932,"YES",AND(M932&gt;0,M932&lt;L932),"NO",OR(M932=0,M932="",""),"")</f>
        <v/>
      </c>
      <c r="O932" s="4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1:26">
      <c r="A933" s="37"/>
      <c r="B933" s="68">
        <f>IFERROR(_xlfn.XLOOKUP(A933,'3-Step Check'!A:A,'3-Step Check'!M:M,,0),"")</f>
        <v>0</v>
      </c>
      <c r="C933" s="16">
        <f>_xlfn.XLOOKUP(A933,'3-Step Check'!A:A,'3-Step Check'!G:G,,0)</f>
        <v>0</v>
      </c>
      <c r="D933" s="16">
        <f>_xlfn.XLOOKUP(A933,'3-Step Check'!A:A,'3-Step Check'!F:F,,0)</f>
        <v>0</v>
      </c>
      <c r="E933" s="39"/>
      <c r="F933" s="40">
        <f t="shared" si="21"/>
        <v>0</v>
      </c>
      <c r="G933" s="41" t="str">
        <f t="shared" si="22"/>
        <v xml:space="preserve"> </v>
      </c>
      <c r="H933" s="42">
        <f t="shared" si="23"/>
        <v>0</v>
      </c>
      <c r="I933" s="43" t="str">
        <f t="shared" si="24"/>
        <v xml:space="preserve"> </v>
      </c>
      <c r="J933" s="44">
        <f t="shared" si="25"/>
        <v>0</v>
      </c>
      <c r="K933" s="45" t="str">
        <f t="shared" si="26"/>
        <v xml:space="preserve"> </v>
      </c>
      <c r="L933" s="46">
        <f t="shared" si="27"/>
        <v>0</v>
      </c>
      <c r="M933" s="47"/>
      <c r="N933" s="48" t="str" cm="1">
        <f t="array" ref="N933">_xlfn.IFS(M933&gt;L933,"YES",AND(M933&gt;0,M933&lt;L933),"NO",OR(M933=0,M933="",""),"")</f>
        <v/>
      </c>
      <c r="O933" s="4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1:26">
      <c r="A934" s="37"/>
      <c r="B934" s="68">
        <f>IFERROR(_xlfn.XLOOKUP(A934,'3-Step Check'!A:A,'3-Step Check'!M:M,,0),"")</f>
        <v>0</v>
      </c>
      <c r="C934" s="16">
        <f>_xlfn.XLOOKUP(A934,'3-Step Check'!A:A,'3-Step Check'!G:G,,0)</f>
        <v>0</v>
      </c>
      <c r="D934" s="16">
        <f>_xlfn.XLOOKUP(A934,'3-Step Check'!A:A,'3-Step Check'!F:F,,0)</f>
        <v>0</v>
      </c>
      <c r="E934" s="39"/>
      <c r="F934" s="40">
        <f t="shared" si="21"/>
        <v>0</v>
      </c>
      <c r="G934" s="41" t="str">
        <f t="shared" si="22"/>
        <v xml:space="preserve"> </v>
      </c>
      <c r="H934" s="42">
        <f t="shared" si="23"/>
        <v>0</v>
      </c>
      <c r="I934" s="43" t="str">
        <f t="shared" si="24"/>
        <v xml:space="preserve"> </v>
      </c>
      <c r="J934" s="44">
        <f t="shared" si="25"/>
        <v>0</v>
      </c>
      <c r="K934" s="45" t="str">
        <f t="shared" si="26"/>
        <v xml:space="preserve"> </v>
      </c>
      <c r="L934" s="46">
        <f t="shared" si="27"/>
        <v>0</v>
      </c>
      <c r="M934" s="47"/>
      <c r="N934" s="48" t="str" cm="1">
        <f t="array" ref="N934">_xlfn.IFS(M934&gt;L934,"YES",AND(M934&gt;0,M934&lt;L934),"NO",OR(M934=0,M934="",""),"")</f>
        <v/>
      </c>
      <c r="O934" s="4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1:26">
      <c r="A935" s="37"/>
      <c r="B935" s="68">
        <f>IFERROR(_xlfn.XLOOKUP(A935,'3-Step Check'!A:A,'3-Step Check'!M:M,,0),"")</f>
        <v>0</v>
      </c>
      <c r="C935" s="16">
        <f>_xlfn.XLOOKUP(A935,'3-Step Check'!A:A,'3-Step Check'!G:G,,0)</f>
        <v>0</v>
      </c>
      <c r="D935" s="16">
        <f>_xlfn.XLOOKUP(A935,'3-Step Check'!A:A,'3-Step Check'!F:F,,0)</f>
        <v>0</v>
      </c>
      <c r="E935" s="39"/>
      <c r="F935" s="40">
        <f t="shared" si="21"/>
        <v>0</v>
      </c>
      <c r="G935" s="41" t="str">
        <f t="shared" si="22"/>
        <v xml:space="preserve"> </v>
      </c>
      <c r="H935" s="42">
        <f t="shared" si="23"/>
        <v>0</v>
      </c>
      <c r="I935" s="43" t="str">
        <f t="shared" si="24"/>
        <v xml:space="preserve"> </v>
      </c>
      <c r="J935" s="44">
        <f t="shared" si="25"/>
        <v>0</v>
      </c>
      <c r="K935" s="45" t="str">
        <f t="shared" si="26"/>
        <v xml:space="preserve"> </v>
      </c>
      <c r="L935" s="46">
        <f t="shared" si="27"/>
        <v>0</v>
      </c>
      <c r="M935" s="47"/>
      <c r="N935" s="48" t="str" cm="1">
        <f t="array" ref="N935">_xlfn.IFS(M935&gt;L935,"YES",AND(M935&gt;0,M935&lt;L935),"NO",OR(M935=0,M935="",""),"")</f>
        <v/>
      </c>
      <c r="O935" s="4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1:26">
      <c r="A936" s="37"/>
      <c r="B936" s="68">
        <f>IFERROR(_xlfn.XLOOKUP(A936,'3-Step Check'!A:A,'3-Step Check'!M:M,,0),"")</f>
        <v>0</v>
      </c>
      <c r="C936" s="16">
        <f>_xlfn.XLOOKUP(A936,'3-Step Check'!A:A,'3-Step Check'!G:G,,0)</f>
        <v>0</v>
      </c>
      <c r="D936" s="16">
        <f>_xlfn.XLOOKUP(A936,'3-Step Check'!A:A,'3-Step Check'!F:F,,0)</f>
        <v>0</v>
      </c>
      <c r="E936" s="39"/>
      <c r="F936" s="40">
        <f t="shared" si="21"/>
        <v>0</v>
      </c>
      <c r="G936" s="41" t="str">
        <f t="shared" si="22"/>
        <v xml:space="preserve"> </v>
      </c>
      <c r="H936" s="42">
        <f t="shared" si="23"/>
        <v>0</v>
      </c>
      <c r="I936" s="43" t="str">
        <f t="shared" si="24"/>
        <v xml:space="preserve"> </v>
      </c>
      <c r="J936" s="44">
        <f t="shared" si="25"/>
        <v>0</v>
      </c>
      <c r="K936" s="45" t="str">
        <f t="shared" si="26"/>
        <v xml:space="preserve"> </v>
      </c>
      <c r="L936" s="46">
        <f t="shared" si="27"/>
        <v>0</v>
      </c>
      <c r="M936" s="47"/>
      <c r="N936" s="48" t="str" cm="1">
        <f t="array" ref="N936">_xlfn.IFS(M936&gt;L936,"YES",AND(M936&gt;0,M936&lt;L936),"NO",OR(M936=0,M936="",""),"")</f>
        <v/>
      </c>
      <c r="O936" s="4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1:26">
      <c r="A937" s="37"/>
      <c r="B937" s="68">
        <f>IFERROR(_xlfn.XLOOKUP(A937,'3-Step Check'!A:A,'3-Step Check'!M:M,,0),"")</f>
        <v>0</v>
      </c>
      <c r="C937" s="16">
        <f>_xlfn.XLOOKUP(A937,'3-Step Check'!A:A,'3-Step Check'!G:G,,0)</f>
        <v>0</v>
      </c>
      <c r="D937" s="16">
        <f>_xlfn.XLOOKUP(A937,'3-Step Check'!A:A,'3-Step Check'!F:F,,0)</f>
        <v>0</v>
      </c>
      <c r="E937" s="39"/>
      <c r="F937" s="40">
        <f t="shared" si="21"/>
        <v>0</v>
      </c>
      <c r="G937" s="41" t="str">
        <f t="shared" si="22"/>
        <v xml:space="preserve"> </v>
      </c>
      <c r="H937" s="42">
        <f t="shared" si="23"/>
        <v>0</v>
      </c>
      <c r="I937" s="43" t="str">
        <f t="shared" si="24"/>
        <v xml:space="preserve"> </v>
      </c>
      <c r="J937" s="44">
        <f t="shared" si="25"/>
        <v>0</v>
      </c>
      <c r="K937" s="45" t="str">
        <f t="shared" si="26"/>
        <v xml:space="preserve"> </v>
      </c>
      <c r="L937" s="46">
        <f t="shared" si="27"/>
        <v>0</v>
      </c>
      <c r="M937" s="47"/>
      <c r="N937" s="48" t="str" cm="1">
        <f t="array" ref="N937">_xlfn.IFS(M937&gt;L937,"YES",AND(M937&gt;0,M937&lt;L937),"NO",OR(M937=0,M937="",""),"")</f>
        <v/>
      </c>
      <c r="O937" s="4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1:26">
      <c r="A938" s="37"/>
      <c r="B938" s="68">
        <f>IFERROR(_xlfn.XLOOKUP(A938,'3-Step Check'!A:A,'3-Step Check'!M:M,,0),"")</f>
        <v>0</v>
      </c>
      <c r="C938" s="16">
        <f>_xlfn.XLOOKUP(A938,'3-Step Check'!A:A,'3-Step Check'!G:G,,0)</f>
        <v>0</v>
      </c>
      <c r="D938" s="16">
        <f>_xlfn.XLOOKUP(A938,'3-Step Check'!A:A,'3-Step Check'!F:F,,0)</f>
        <v>0</v>
      </c>
      <c r="E938" s="39"/>
      <c r="F938" s="40">
        <f t="shared" si="21"/>
        <v>0</v>
      </c>
      <c r="G938" s="41" t="str">
        <f t="shared" si="22"/>
        <v xml:space="preserve"> </v>
      </c>
      <c r="H938" s="42">
        <f t="shared" si="23"/>
        <v>0</v>
      </c>
      <c r="I938" s="43" t="str">
        <f t="shared" si="24"/>
        <v xml:space="preserve"> </v>
      </c>
      <c r="J938" s="44">
        <f t="shared" si="25"/>
        <v>0</v>
      </c>
      <c r="K938" s="45" t="str">
        <f t="shared" si="26"/>
        <v xml:space="preserve"> </v>
      </c>
      <c r="L938" s="46">
        <f t="shared" si="27"/>
        <v>0</v>
      </c>
      <c r="M938" s="47"/>
      <c r="N938" s="48" t="str" cm="1">
        <f t="array" ref="N938">_xlfn.IFS(M938&gt;L938,"YES",AND(M938&gt;0,M938&lt;L938),"NO",OR(M938=0,M938="",""),"")</f>
        <v/>
      </c>
      <c r="O938" s="4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1:26">
      <c r="A939" s="37"/>
      <c r="B939" s="68">
        <f>IFERROR(_xlfn.XLOOKUP(A939,'3-Step Check'!A:A,'3-Step Check'!M:M,,0),"")</f>
        <v>0</v>
      </c>
      <c r="C939" s="16">
        <f>_xlfn.XLOOKUP(A939,'3-Step Check'!A:A,'3-Step Check'!G:G,,0)</f>
        <v>0</v>
      </c>
      <c r="D939" s="16">
        <f>_xlfn.XLOOKUP(A939,'3-Step Check'!A:A,'3-Step Check'!F:F,,0)</f>
        <v>0</v>
      </c>
      <c r="E939" s="39"/>
      <c r="F939" s="40">
        <f t="shared" si="21"/>
        <v>0</v>
      </c>
      <c r="G939" s="41" t="str">
        <f t="shared" si="22"/>
        <v xml:space="preserve"> </v>
      </c>
      <c r="H939" s="42">
        <f t="shared" si="23"/>
        <v>0</v>
      </c>
      <c r="I939" s="43" t="str">
        <f t="shared" si="24"/>
        <v xml:space="preserve"> </v>
      </c>
      <c r="J939" s="44">
        <f t="shared" si="25"/>
        <v>0</v>
      </c>
      <c r="K939" s="45" t="str">
        <f t="shared" si="26"/>
        <v xml:space="preserve"> </v>
      </c>
      <c r="L939" s="46">
        <f t="shared" si="27"/>
        <v>0</v>
      </c>
      <c r="M939" s="47"/>
      <c r="N939" s="48" t="str" cm="1">
        <f t="array" ref="N939">_xlfn.IFS(M939&gt;L939,"YES",AND(M939&gt;0,M939&lt;L939),"NO",OR(M939=0,M939="",""),"")</f>
        <v/>
      </c>
      <c r="O939" s="4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1:26">
      <c r="A940" s="37"/>
      <c r="B940" s="68">
        <f>IFERROR(_xlfn.XLOOKUP(A940,'3-Step Check'!A:A,'3-Step Check'!M:M,,0),"")</f>
        <v>0</v>
      </c>
      <c r="C940" s="16">
        <f>_xlfn.XLOOKUP(A940,'3-Step Check'!A:A,'3-Step Check'!G:G,,0)</f>
        <v>0</v>
      </c>
      <c r="D940" s="16">
        <f>_xlfn.XLOOKUP(A940,'3-Step Check'!A:A,'3-Step Check'!F:F,,0)</f>
        <v>0</v>
      </c>
      <c r="E940" s="39"/>
      <c r="F940" s="40">
        <f t="shared" si="21"/>
        <v>0</v>
      </c>
      <c r="G940" s="41" t="str">
        <f t="shared" si="22"/>
        <v xml:space="preserve"> </v>
      </c>
      <c r="H940" s="42">
        <f t="shared" si="23"/>
        <v>0</v>
      </c>
      <c r="I940" s="43" t="str">
        <f t="shared" si="24"/>
        <v xml:space="preserve"> </v>
      </c>
      <c r="J940" s="44">
        <f t="shared" si="25"/>
        <v>0</v>
      </c>
      <c r="K940" s="45" t="str">
        <f t="shared" si="26"/>
        <v xml:space="preserve"> </v>
      </c>
      <c r="L940" s="46">
        <f t="shared" si="27"/>
        <v>0</v>
      </c>
      <c r="M940" s="47"/>
      <c r="N940" s="48" t="str" cm="1">
        <f t="array" ref="N940">_xlfn.IFS(M940&gt;L940,"YES",AND(M940&gt;0,M940&lt;L940),"NO",OR(M940=0,M940="",""),"")</f>
        <v/>
      </c>
      <c r="O940" s="4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1:26">
      <c r="A941" s="37"/>
      <c r="B941" s="68">
        <f>IFERROR(_xlfn.XLOOKUP(A941,'3-Step Check'!A:A,'3-Step Check'!M:M,,0),"")</f>
        <v>0</v>
      </c>
      <c r="C941" s="16">
        <f>_xlfn.XLOOKUP(A941,'3-Step Check'!A:A,'3-Step Check'!G:G,,0)</f>
        <v>0</v>
      </c>
      <c r="D941" s="16">
        <f>_xlfn.XLOOKUP(A941,'3-Step Check'!A:A,'3-Step Check'!F:F,,0)</f>
        <v>0</v>
      </c>
      <c r="E941" s="39"/>
      <c r="F941" s="40">
        <f t="shared" si="21"/>
        <v>0</v>
      </c>
      <c r="G941" s="41" t="str">
        <f t="shared" si="22"/>
        <v xml:space="preserve"> </v>
      </c>
      <c r="H941" s="42">
        <f t="shared" si="23"/>
        <v>0</v>
      </c>
      <c r="I941" s="43" t="str">
        <f t="shared" si="24"/>
        <v xml:space="preserve"> </v>
      </c>
      <c r="J941" s="44">
        <f t="shared" si="25"/>
        <v>0</v>
      </c>
      <c r="K941" s="45" t="str">
        <f t="shared" si="26"/>
        <v xml:space="preserve"> </v>
      </c>
      <c r="L941" s="46">
        <f t="shared" si="27"/>
        <v>0</v>
      </c>
      <c r="M941" s="47"/>
      <c r="N941" s="48" t="str" cm="1">
        <f t="array" ref="N941">_xlfn.IFS(M941&gt;L941,"YES",AND(M941&gt;0,M941&lt;L941),"NO",OR(M941=0,M941="",""),"")</f>
        <v/>
      </c>
      <c r="O941" s="4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1:26">
      <c r="A942" s="37"/>
      <c r="B942" s="68">
        <f>IFERROR(_xlfn.XLOOKUP(A942,'3-Step Check'!A:A,'3-Step Check'!M:M,,0),"")</f>
        <v>0</v>
      </c>
      <c r="C942" s="16">
        <f>_xlfn.XLOOKUP(A942,'3-Step Check'!A:A,'3-Step Check'!G:G,,0)</f>
        <v>0</v>
      </c>
      <c r="D942" s="16">
        <f>_xlfn.XLOOKUP(A942,'3-Step Check'!A:A,'3-Step Check'!F:F,,0)</f>
        <v>0</v>
      </c>
      <c r="E942" s="39"/>
      <c r="F942" s="40">
        <f t="shared" si="21"/>
        <v>0</v>
      </c>
      <c r="G942" s="41" t="str">
        <f t="shared" si="22"/>
        <v xml:space="preserve"> </v>
      </c>
      <c r="H942" s="42">
        <f t="shared" si="23"/>
        <v>0</v>
      </c>
      <c r="I942" s="43" t="str">
        <f t="shared" si="24"/>
        <v xml:space="preserve"> </v>
      </c>
      <c r="J942" s="44">
        <f t="shared" si="25"/>
        <v>0</v>
      </c>
      <c r="K942" s="45" t="str">
        <f t="shared" si="26"/>
        <v xml:space="preserve"> </v>
      </c>
      <c r="L942" s="46">
        <f t="shared" si="27"/>
        <v>0</v>
      </c>
      <c r="M942" s="47"/>
      <c r="N942" s="48" t="str" cm="1">
        <f t="array" ref="N942">_xlfn.IFS(M942&gt;L942,"YES",AND(M942&gt;0,M942&lt;L942),"NO",OR(M942=0,M942="",""),"")</f>
        <v/>
      </c>
      <c r="O942" s="4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1:26">
      <c r="A943" s="37"/>
      <c r="B943" s="68">
        <f>IFERROR(_xlfn.XLOOKUP(A943,'3-Step Check'!A:A,'3-Step Check'!M:M,,0),"")</f>
        <v>0</v>
      </c>
      <c r="C943" s="16">
        <f>_xlfn.XLOOKUP(A943,'3-Step Check'!A:A,'3-Step Check'!G:G,,0)</f>
        <v>0</v>
      </c>
      <c r="D943" s="16">
        <f>_xlfn.XLOOKUP(A943,'3-Step Check'!A:A,'3-Step Check'!F:F,,0)</f>
        <v>0</v>
      </c>
      <c r="E943" s="39"/>
      <c r="F943" s="40">
        <f t="shared" si="21"/>
        <v>0</v>
      </c>
      <c r="G943" s="41" t="str">
        <f t="shared" si="22"/>
        <v xml:space="preserve"> </v>
      </c>
      <c r="H943" s="42">
        <f t="shared" si="23"/>
        <v>0</v>
      </c>
      <c r="I943" s="43" t="str">
        <f t="shared" si="24"/>
        <v xml:space="preserve"> </v>
      </c>
      <c r="J943" s="44">
        <f t="shared" si="25"/>
        <v>0</v>
      </c>
      <c r="K943" s="45" t="str">
        <f t="shared" si="26"/>
        <v xml:space="preserve"> </v>
      </c>
      <c r="L943" s="46">
        <f t="shared" si="27"/>
        <v>0</v>
      </c>
      <c r="M943" s="47"/>
      <c r="N943" s="48" t="str" cm="1">
        <f t="array" ref="N943">_xlfn.IFS(M943&gt;L943,"YES",AND(M943&gt;0,M943&lt;L943),"NO",OR(M943=0,M943="",""),"")</f>
        <v/>
      </c>
      <c r="O943" s="4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1:26">
      <c r="A944" s="37"/>
      <c r="B944" s="68">
        <f>IFERROR(_xlfn.XLOOKUP(A944,'3-Step Check'!A:A,'3-Step Check'!M:M,,0),"")</f>
        <v>0</v>
      </c>
      <c r="C944" s="16">
        <f>_xlfn.XLOOKUP(A944,'3-Step Check'!A:A,'3-Step Check'!G:G,,0)</f>
        <v>0</v>
      </c>
      <c r="D944" s="16">
        <f>_xlfn.XLOOKUP(A944,'3-Step Check'!A:A,'3-Step Check'!F:F,,0)</f>
        <v>0</v>
      </c>
      <c r="E944" s="39"/>
      <c r="F944" s="40">
        <f t="shared" si="21"/>
        <v>0</v>
      </c>
      <c r="G944" s="41" t="str">
        <f t="shared" si="22"/>
        <v xml:space="preserve"> </v>
      </c>
      <c r="H944" s="42">
        <f t="shared" si="23"/>
        <v>0</v>
      </c>
      <c r="I944" s="43" t="str">
        <f t="shared" si="24"/>
        <v xml:space="preserve"> </v>
      </c>
      <c r="J944" s="44">
        <f t="shared" si="25"/>
        <v>0</v>
      </c>
      <c r="K944" s="45" t="str">
        <f t="shared" si="26"/>
        <v xml:space="preserve"> </v>
      </c>
      <c r="L944" s="46">
        <f t="shared" si="27"/>
        <v>0</v>
      </c>
      <c r="M944" s="47"/>
      <c r="N944" s="48" t="str" cm="1">
        <f t="array" ref="N944">_xlfn.IFS(M944&gt;L944,"YES",AND(M944&gt;0,M944&lt;L944),"NO",OR(M944=0,M944="",""),"")</f>
        <v/>
      </c>
      <c r="O944" s="4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1:26">
      <c r="A945" s="37"/>
      <c r="B945" s="68">
        <f>IFERROR(_xlfn.XLOOKUP(A945,'3-Step Check'!A:A,'3-Step Check'!M:M,,0),"")</f>
        <v>0</v>
      </c>
      <c r="C945" s="16">
        <f>_xlfn.XLOOKUP(A945,'3-Step Check'!A:A,'3-Step Check'!G:G,,0)</f>
        <v>0</v>
      </c>
      <c r="D945" s="16">
        <f>_xlfn.XLOOKUP(A945,'3-Step Check'!A:A,'3-Step Check'!F:F,,0)</f>
        <v>0</v>
      </c>
      <c r="E945" s="39"/>
      <c r="F945" s="40">
        <f t="shared" si="21"/>
        <v>0</v>
      </c>
      <c r="G945" s="41" t="str">
        <f t="shared" si="22"/>
        <v xml:space="preserve"> </v>
      </c>
      <c r="H945" s="42">
        <f t="shared" si="23"/>
        <v>0</v>
      </c>
      <c r="I945" s="43" t="str">
        <f t="shared" si="24"/>
        <v xml:space="preserve"> </v>
      </c>
      <c r="J945" s="44">
        <f t="shared" si="25"/>
        <v>0</v>
      </c>
      <c r="K945" s="45" t="str">
        <f t="shared" si="26"/>
        <v xml:space="preserve"> </v>
      </c>
      <c r="L945" s="46">
        <f t="shared" si="27"/>
        <v>0</v>
      </c>
      <c r="M945" s="47"/>
      <c r="N945" s="48" t="str" cm="1">
        <f t="array" ref="N945">_xlfn.IFS(M945&gt;L945,"YES",AND(M945&gt;0,M945&lt;L945),"NO",OR(M945=0,M945="",""),"")</f>
        <v/>
      </c>
      <c r="O945" s="4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1:26">
      <c r="A946" s="37"/>
      <c r="B946" s="68">
        <f>IFERROR(_xlfn.XLOOKUP(A946,'3-Step Check'!A:A,'3-Step Check'!M:M,,0),"")</f>
        <v>0</v>
      </c>
      <c r="C946" s="16">
        <f>_xlfn.XLOOKUP(A946,'3-Step Check'!A:A,'3-Step Check'!G:G,,0)</f>
        <v>0</v>
      </c>
      <c r="D946" s="16">
        <f>_xlfn.XLOOKUP(A946,'3-Step Check'!A:A,'3-Step Check'!F:F,,0)</f>
        <v>0</v>
      </c>
      <c r="E946" s="39"/>
      <c r="F946" s="40">
        <f t="shared" si="21"/>
        <v>0</v>
      </c>
      <c r="G946" s="41" t="str">
        <f t="shared" si="22"/>
        <v xml:space="preserve"> </v>
      </c>
      <c r="H946" s="42">
        <f t="shared" si="23"/>
        <v>0</v>
      </c>
      <c r="I946" s="43" t="str">
        <f t="shared" si="24"/>
        <v xml:space="preserve"> </v>
      </c>
      <c r="J946" s="44">
        <f t="shared" si="25"/>
        <v>0</v>
      </c>
      <c r="K946" s="45" t="str">
        <f t="shared" si="26"/>
        <v xml:space="preserve"> </v>
      </c>
      <c r="L946" s="46">
        <f t="shared" si="27"/>
        <v>0</v>
      </c>
      <c r="M946" s="47"/>
      <c r="N946" s="48" t="str" cm="1">
        <f t="array" ref="N946">_xlfn.IFS(M946&gt;L946,"YES",AND(M946&gt;0,M946&lt;L946),"NO",OR(M946=0,M946="",""),"")</f>
        <v/>
      </c>
      <c r="O946" s="4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1:26">
      <c r="A947" s="37"/>
      <c r="B947" s="68">
        <f>IFERROR(_xlfn.XLOOKUP(A947,'3-Step Check'!A:A,'3-Step Check'!M:M,,0),"")</f>
        <v>0</v>
      </c>
      <c r="C947" s="16">
        <f>_xlfn.XLOOKUP(A947,'3-Step Check'!A:A,'3-Step Check'!G:G,,0)</f>
        <v>0</v>
      </c>
      <c r="D947" s="16">
        <f>_xlfn.XLOOKUP(A947,'3-Step Check'!A:A,'3-Step Check'!F:F,,0)</f>
        <v>0</v>
      </c>
      <c r="E947" s="39"/>
      <c r="F947" s="40">
        <f t="shared" si="21"/>
        <v>0</v>
      </c>
      <c r="G947" s="41" t="str">
        <f t="shared" si="22"/>
        <v xml:space="preserve"> </v>
      </c>
      <c r="H947" s="42">
        <f t="shared" si="23"/>
        <v>0</v>
      </c>
      <c r="I947" s="43" t="str">
        <f t="shared" si="24"/>
        <v xml:space="preserve"> </v>
      </c>
      <c r="J947" s="44">
        <f t="shared" si="25"/>
        <v>0</v>
      </c>
      <c r="K947" s="45" t="str">
        <f t="shared" si="26"/>
        <v xml:space="preserve"> </v>
      </c>
      <c r="L947" s="46">
        <f t="shared" si="27"/>
        <v>0</v>
      </c>
      <c r="M947" s="47"/>
      <c r="N947" s="48" t="str" cm="1">
        <f t="array" ref="N947">_xlfn.IFS(M947&gt;L947,"YES",AND(M947&gt;0,M947&lt;L947),"NO",OR(M947=0,M947="",""),"")</f>
        <v/>
      </c>
      <c r="O947" s="4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1:26">
      <c r="A948" s="37"/>
      <c r="B948" s="68">
        <f>IFERROR(_xlfn.XLOOKUP(A948,'3-Step Check'!A:A,'3-Step Check'!M:M,,0),"")</f>
        <v>0</v>
      </c>
      <c r="C948" s="16">
        <f>_xlfn.XLOOKUP(A948,'3-Step Check'!A:A,'3-Step Check'!G:G,,0)</f>
        <v>0</v>
      </c>
      <c r="D948" s="16">
        <f>_xlfn.XLOOKUP(A948,'3-Step Check'!A:A,'3-Step Check'!F:F,,0)</f>
        <v>0</v>
      </c>
      <c r="E948" s="39"/>
      <c r="F948" s="40">
        <f t="shared" si="21"/>
        <v>0</v>
      </c>
      <c r="G948" s="41" t="str">
        <f t="shared" si="22"/>
        <v xml:space="preserve"> </v>
      </c>
      <c r="H948" s="42">
        <f t="shared" si="23"/>
        <v>0</v>
      </c>
      <c r="I948" s="43" t="str">
        <f t="shared" si="24"/>
        <v xml:space="preserve"> </v>
      </c>
      <c r="J948" s="44">
        <f t="shared" si="25"/>
        <v>0</v>
      </c>
      <c r="K948" s="45" t="str">
        <f t="shared" si="26"/>
        <v xml:space="preserve"> </v>
      </c>
      <c r="L948" s="46">
        <f t="shared" si="27"/>
        <v>0</v>
      </c>
      <c r="M948" s="47"/>
      <c r="N948" s="48" t="str" cm="1">
        <f t="array" ref="N948">_xlfn.IFS(M948&gt;L948,"YES",AND(M948&gt;0,M948&lt;L948),"NO",OR(M948=0,M948="",""),"")</f>
        <v/>
      </c>
      <c r="O948" s="4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1:26">
      <c r="A949" s="37"/>
      <c r="B949" s="68">
        <f>IFERROR(_xlfn.XLOOKUP(A949,'3-Step Check'!A:A,'3-Step Check'!M:M,,0),"")</f>
        <v>0</v>
      </c>
      <c r="C949" s="16">
        <f>_xlfn.XLOOKUP(A949,'3-Step Check'!A:A,'3-Step Check'!G:G,,0)</f>
        <v>0</v>
      </c>
      <c r="D949" s="16">
        <f>_xlfn.XLOOKUP(A949,'3-Step Check'!A:A,'3-Step Check'!F:F,,0)</f>
        <v>0</v>
      </c>
      <c r="E949" s="39"/>
      <c r="F949" s="40">
        <f t="shared" si="21"/>
        <v>0</v>
      </c>
      <c r="G949" s="41" t="str">
        <f t="shared" si="22"/>
        <v xml:space="preserve"> </v>
      </c>
      <c r="H949" s="42">
        <f t="shared" si="23"/>
        <v>0</v>
      </c>
      <c r="I949" s="43" t="str">
        <f t="shared" si="24"/>
        <v xml:space="preserve"> </v>
      </c>
      <c r="J949" s="44">
        <f t="shared" si="25"/>
        <v>0</v>
      </c>
      <c r="K949" s="45" t="str">
        <f t="shared" si="26"/>
        <v xml:space="preserve"> </v>
      </c>
      <c r="L949" s="46">
        <f t="shared" si="27"/>
        <v>0</v>
      </c>
      <c r="M949" s="47"/>
      <c r="N949" s="48" t="str" cm="1">
        <f t="array" ref="N949">_xlfn.IFS(M949&gt;L949,"YES",AND(M949&gt;0,M949&lt;L949),"NO",OR(M949=0,M949="",""),"")</f>
        <v/>
      </c>
      <c r="O949" s="4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1:26">
      <c r="A950" s="37"/>
      <c r="B950" s="68">
        <f>IFERROR(_xlfn.XLOOKUP(A950,'3-Step Check'!A:A,'3-Step Check'!M:M,,0),"")</f>
        <v>0</v>
      </c>
      <c r="C950" s="16">
        <f>_xlfn.XLOOKUP(A950,'3-Step Check'!A:A,'3-Step Check'!G:G,,0)</f>
        <v>0</v>
      </c>
      <c r="D950" s="16">
        <f>_xlfn.XLOOKUP(A950,'3-Step Check'!A:A,'3-Step Check'!F:F,,0)</f>
        <v>0</v>
      </c>
      <c r="E950" s="39"/>
      <c r="F950" s="40">
        <f t="shared" si="21"/>
        <v>0</v>
      </c>
      <c r="G950" s="41" t="str">
        <f t="shared" si="22"/>
        <v xml:space="preserve"> </v>
      </c>
      <c r="H950" s="42">
        <f t="shared" si="23"/>
        <v>0</v>
      </c>
      <c r="I950" s="43" t="str">
        <f t="shared" si="24"/>
        <v xml:space="preserve"> </v>
      </c>
      <c r="J950" s="44">
        <f t="shared" si="25"/>
        <v>0</v>
      </c>
      <c r="K950" s="45" t="str">
        <f t="shared" si="26"/>
        <v xml:space="preserve"> </v>
      </c>
      <c r="L950" s="46">
        <f t="shared" si="27"/>
        <v>0</v>
      </c>
      <c r="M950" s="47"/>
      <c r="N950" s="48" t="str" cm="1">
        <f t="array" ref="N950">_xlfn.IFS(M950&gt;L950,"YES",AND(M950&gt;0,M950&lt;L950),"NO",OR(M950=0,M950="",""),"")</f>
        <v/>
      </c>
      <c r="O950" s="4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1:26">
      <c r="A951" s="37"/>
      <c r="B951" s="68">
        <f>IFERROR(_xlfn.XLOOKUP(A951,'3-Step Check'!A:A,'3-Step Check'!M:M,,0),"")</f>
        <v>0</v>
      </c>
      <c r="C951" s="16">
        <f>_xlfn.XLOOKUP(A951,'3-Step Check'!A:A,'3-Step Check'!G:G,,0)</f>
        <v>0</v>
      </c>
      <c r="D951" s="16">
        <f>_xlfn.XLOOKUP(A951,'3-Step Check'!A:A,'3-Step Check'!F:F,,0)</f>
        <v>0</v>
      </c>
      <c r="E951" s="39"/>
      <c r="F951" s="40">
        <f t="shared" si="21"/>
        <v>0</v>
      </c>
      <c r="G951" s="41" t="str">
        <f t="shared" si="22"/>
        <v xml:space="preserve"> </v>
      </c>
      <c r="H951" s="42">
        <f t="shared" si="23"/>
        <v>0</v>
      </c>
      <c r="I951" s="43" t="str">
        <f t="shared" si="24"/>
        <v xml:space="preserve"> </v>
      </c>
      <c r="J951" s="44">
        <f t="shared" si="25"/>
        <v>0</v>
      </c>
      <c r="K951" s="45" t="str">
        <f t="shared" si="26"/>
        <v xml:space="preserve"> </v>
      </c>
      <c r="L951" s="46">
        <f t="shared" si="27"/>
        <v>0</v>
      </c>
      <c r="M951" s="47"/>
      <c r="N951" s="48" t="str" cm="1">
        <f t="array" ref="N951">_xlfn.IFS(M951&gt;L951,"YES",AND(M951&gt;0,M951&lt;L951),"NO",OR(M951=0,M951="",""),"")</f>
        <v/>
      </c>
      <c r="O951" s="4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1:26">
      <c r="A952" s="37"/>
      <c r="B952" s="68">
        <f>IFERROR(_xlfn.XLOOKUP(A952,'3-Step Check'!A:A,'3-Step Check'!M:M,,0),"")</f>
        <v>0</v>
      </c>
      <c r="C952" s="16">
        <f>_xlfn.XLOOKUP(A952,'3-Step Check'!A:A,'3-Step Check'!G:G,,0)</f>
        <v>0</v>
      </c>
      <c r="D952" s="16">
        <f>_xlfn.XLOOKUP(A952,'3-Step Check'!A:A,'3-Step Check'!F:F,,0)</f>
        <v>0</v>
      </c>
      <c r="E952" s="39"/>
      <c r="F952" s="40">
        <f t="shared" si="21"/>
        <v>0</v>
      </c>
      <c r="G952" s="41" t="str">
        <f t="shared" si="22"/>
        <v xml:space="preserve"> </v>
      </c>
      <c r="H952" s="42">
        <f t="shared" si="23"/>
        <v>0</v>
      </c>
      <c r="I952" s="43" t="str">
        <f t="shared" si="24"/>
        <v xml:space="preserve"> </v>
      </c>
      <c r="J952" s="44">
        <f t="shared" si="25"/>
        <v>0</v>
      </c>
      <c r="K952" s="45" t="str">
        <f t="shared" si="26"/>
        <v xml:space="preserve"> </v>
      </c>
      <c r="L952" s="46">
        <f t="shared" si="27"/>
        <v>0</v>
      </c>
      <c r="M952" s="47"/>
      <c r="N952" s="48" t="str" cm="1">
        <f t="array" ref="N952">_xlfn.IFS(M952&gt;L952,"YES",AND(M952&gt;0,M952&lt;L952),"NO",OR(M952=0,M952="",""),"")</f>
        <v/>
      </c>
      <c r="O952" s="4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1:26">
      <c r="A953" s="37"/>
      <c r="B953" s="68">
        <f>IFERROR(_xlfn.XLOOKUP(A953,'3-Step Check'!A:A,'3-Step Check'!M:M,,0),"")</f>
        <v>0</v>
      </c>
      <c r="C953" s="16">
        <f>_xlfn.XLOOKUP(A953,'3-Step Check'!A:A,'3-Step Check'!G:G,,0)</f>
        <v>0</v>
      </c>
      <c r="D953" s="16">
        <f>_xlfn.XLOOKUP(A953,'3-Step Check'!A:A,'3-Step Check'!F:F,,0)</f>
        <v>0</v>
      </c>
      <c r="E953" s="39"/>
      <c r="F953" s="40">
        <f t="shared" si="21"/>
        <v>0</v>
      </c>
      <c r="G953" s="41" t="str">
        <f t="shared" si="22"/>
        <v xml:space="preserve"> </v>
      </c>
      <c r="H953" s="42">
        <f t="shared" si="23"/>
        <v>0</v>
      </c>
      <c r="I953" s="43" t="str">
        <f t="shared" si="24"/>
        <v xml:space="preserve"> </v>
      </c>
      <c r="J953" s="44">
        <f t="shared" si="25"/>
        <v>0</v>
      </c>
      <c r="K953" s="45" t="str">
        <f t="shared" si="26"/>
        <v xml:space="preserve"> </v>
      </c>
      <c r="L953" s="46">
        <f t="shared" si="27"/>
        <v>0</v>
      </c>
      <c r="M953" s="47"/>
      <c r="N953" s="48" t="str" cm="1">
        <f t="array" ref="N953">_xlfn.IFS(M953&gt;L953,"YES",AND(M953&gt;0,M953&lt;L953),"NO",OR(M953=0,M953="",""),"")</f>
        <v/>
      </c>
      <c r="O953" s="4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1:26">
      <c r="A954" s="37"/>
      <c r="B954" s="68">
        <f>IFERROR(_xlfn.XLOOKUP(A954,'3-Step Check'!A:A,'3-Step Check'!M:M,,0),"")</f>
        <v>0</v>
      </c>
      <c r="C954" s="16">
        <f>_xlfn.XLOOKUP(A954,'3-Step Check'!A:A,'3-Step Check'!G:G,,0)</f>
        <v>0</v>
      </c>
      <c r="D954" s="16">
        <f>_xlfn.XLOOKUP(A954,'3-Step Check'!A:A,'3-Step Check'!F:F,,0)</f>
        <v>0</v>
      </c>
      <c r="E954" s="39"/>
      <c r="F954" s="40">
        <f t="shared" si="21"/>
        <v>0</v>
      </c>
      <c r="G954" s="41" t="str">
        <f t="shared" si="22"/>
        <v xml:space="preserve"> </v>
      </c>
      <c r="H954" s="42">
        <f t="shared" si="23"/>
        <v>0</v>
      </c>
      <c r="I954" s="43" t="str">
        <f t="shared" si="24"/>
        <v xml:space="preserve"> </v>
      </c>
      <c r="J954" s="44">
        <f t="shared" si="25"/>
        <v>0</v>
      </c>
      <c r="K954" s="45" t="str">
        <f t="shared" si="26"/>
        <v xml:space="preserve"> </v>
      </c>
      <c r="L954" s="46">
        <f t="shared" si="27"/>
        <v>0</v>
      </c>
      <c r="M954" s="47"/>
      <c r="N954" s="48" t="str" cm="1">
        <f t="array" ref="N954">_xlfn.IFS(M954&gt;L954,"YES",AND(M954&gt;0,M954&lt;L954),"NO",OR(M954=0,M954="",""),"")</f>
        <v/>
      </c>
      <c r="O954" s="4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1:26">
      <c r="A955" s="37"/>
      <c r="B955" s="68">
        <f>IFERROR(_xlfn.XLOOKUP(A955,'3-Step Check'!A:A,'3-Step Check'!M:M,,0),"")</f>
        <v>0</v>
      </c>
      <c r="C955" s="16">
        <f>_xlfn.XLOOKUP(A955,'3-Step Check'!A:A,'3-Step Check'!G:G,,0)</f>
        <v>0</v>
      </c>
      <c r="D955" s="16">
        <f>_xlfn.XLOOKUP(A955,'3-Step Check'!A:A,'3-Step Check'!F:F,,0)</f>
        <v>0</v>
      </c>
      <c r="E955" s="39"/>
      <c r="F955" s="40">
        <f t="shared" si="21"/>
        <v>0</v>
      </c>
      <c r="G955" s="41" t="str">
        <f t="shared" si="22"/>
        <v xml:space="preserve"> </v>
      </c>
      <c r="H955" s="42">
        <f t="shared" si="23"/>
        <v>0</v>
      </c>
      <c r="I955" s="43" t="str">
        <f t="shared" si="24"/>
        <v xml:space="preserve"> </v>
      </c>
      <c r="J955" s="44">
        <f t="shared" si="25"/>
        <v>0</v>
      </c>
      <c r="K955" s="45" t="str">
        <f t="shared" si="26"/>
        <v xml:space="preserve"> </v>
      </c>
      <c r="L955" s="46">
        <f t="shared" si="27"/>
        <v>0</v>
      </c>
      <c r="M955" s="47"/>
      <c r="N955" s="48" t="str" cm="1">
        <f t="array" ref="N955">_xlfn.IFS(M955&gt;L955,"YES",AND(M955&gt;0,M955&lt;L955),"NO",OR(M955=0,M955="",""),"")</f>
        <v/>
      </c>
      <c r="O955" s="4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1:26">
      <c r="A956" s="37"/>
      <c r="B956" s="68">
        <f>IFERROR(_xlfn.XLOOKUP(A956,'3-Step Check'!A:A,'3-Step Check'!M:M,,0),"")</f>
        <v>0</v>
      </c>
      <c r="C956" s="16">
        <f>_xlfn.XLOOKUP(A956,'3-Step Check'!A:A,'3-Step Check'!G:G,,0)</f>
        <v>0</v>
      </c>
      <c r="D956" s="16">
        <f>_xlfn.XLOOKUP(A956,'3-Step Check'!A:A,'3-Step Check'!F:F,,0)</f>
        <v>0</v>
      </c>
      <c r="E956" s="39"/>
      <c r="F956" s="40">
        <f t="shared" si="21"/>
        <v>0</v>
      </c>
      <c r="G956" s="41" t="str">
        <f t="shared" si="22"/>
        <v xml:space="preserve"> </v>
      </c>
      <c r="H956" s="42">
        <f t="shared" si="23"/>
        <v>0</v>
      </c>
      <c r="I956" s="43" t="str">
        <f t="shared" si="24"/>
        <v xml:space="preserve"> </v>
      </c>
      <c r="J956" s="44">
        <f t="shared" si="25"/>
        <v>0</v>
      </c>
      <c r="K956" s="45" t="str">
        <f t="shared" si="26"/>
        <v xml:space="preserve"> </v>
      </c>
      <c r="L956" s="46">
        <f t="shared" si="27"/>
        <v>0</v>
      </c>
      <c r="M956" s="47"/>
      <c r="N956" s="48" t="str" cm="1">
        <f t="array" ref="N956">_xlfn.IFS(M956&gt;L956,"YES",AND(M956&gt;0,M956&lt;L956),"NO",OR(M956=0,M956="",""),"")</f>
        <v/>
      </c>
      <c r="O956" s="4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1:26">
      <c r="A957" s="37"/>
      <c r="B957" s="68">
        <f>IFERROR(_xlfn.XLOOKUP(A957,'3-Step Check'!A:A,'3-Step Check'!M:M,,0),"")</f>
        <v>0</v>
      </c>
      <c r="C957" s="16">
        <f>_xlfn.XLOOKUP(A957,'3-Step Check'!A:A,'3-Step Check'!G:G,,0)</f>
        <v>0</v>
      </c>
      <c r="D957" s="16">
        <f>_xlfn.XLOOKUP(A957,'3-Step Check'!A:A,'3-Step Check'!F:F,,0)</f>
        <v>0</v>
      </c>
      <c r="E957" s="39"/>
      <c r="F957" s="40">
        <f t="shared" si="21"/>
        <v>0</v>
      </c>
      <c r="G957" s="41" t="str">
        <f t="shared" si="22"/>
        <v xml:space="preserve"> </v>
      </c>
      <c r="H957" s="42">
        <f t="shared" si="23"/>
        <v>0</v>
      </c>
      <c r="I957" s="43" t="str">
        <f t="shared" si="24"/>
        <v xml:space="preserve"> </v>
      </c>
      <c r="J957" s="44">
        <f t="shared" si="25"/>
        <v>0</v>
      </c>
      <c r="K957" s="45" t="str">
        <f t="shared" si="26"/>
        <v xml:space="preserve"> </v>
      </c>
      <c r="L957" s="46">
        <f t="shared" si="27"/>
        <v>0</v>
      </c>
      <c r="M957" s="47"/>
      <c r="N957" s="48" t="str" cm="1">
        <f t="array" ref="N957">_xlfn.IFS(M957&gt;L957,"YES",AND(M957&gt;0,M957&lt;L957),"NO",OR(M957=0,M957="",""),"")</f>
        <v/>
      </c>
      <c r="O957" s="4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1:26">
      <c r="A958" s="37"/>
      <c r="B958" s="68">
        <f>IFERROR(_xlfn.XLOOKUP(A958,'3-Step Check'!A:A,'3-Step Check'!M:M,,0),"")</f>
        <v>0</v>
      </c>
      <c r="C958" s="16">
        <f>_xlfn.XLOOKUP(A958,'3-Step Check'!A:A,'3-Step Check'!G:G,,0)</f>
        <v>0</v>
      </c>
      <c r="D958" s="16">
        <f>_xlfn.XLOOKUP(A958,'3-Step Check'!A:A,'3-Step Check'!F:F,,0)</f>
        <v>0</v>
      </c>
      <c r="E958" s="39"/>
      <c r="F958" s="40">
        <f t="shared" si="21"/>
        <v>0</v>
      </c>
      <c r="G958" s="41" t="str">
        <f t="shared" si="22"/>
        <v xml:space="preserve"> </v>
      </c>
      <c r="H958" s="42">
        <f t="shared" si="23"/>
        <v>0</v>
      </c>
      <c r="I958" s="43" t="str">
        <f t="shared" si="24"/>
        <v xml:space="preserve"> </v>
      </c>
      <c r="J958" s="44">
        <f t="shared" si="25"/>
        <v>0</v>
      </c>
      <c r="K958" s="45" t="str">
        <f t="shared" si="26"/>
        <v xml:space="preserve"> </v>
      </c>
      <c r="L958" s="46">
        <f t="shared" si="27"/>
        <v>0</v>
      </c>
      <c r="M958" s="47"/>
      <c r="N958" s="48" t="str" cm="1">
        <f t="array" ref="N958">_xlfn.IFS(M958&gt;L958,"YES",AND(M958&gt;0,M958&lt;L958),"NO",OR(M958=0,M958="",""),"")</f>
        <v/>
      </c>
      <c r="O958" s="4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1:26">
      <c r="A959" s="37"/>
      <c r="B959" s="68">
        <f>IFERROR(_xlfn.XLOOKUP(A959,'3-Step Check'!A:A,'3-Step Check'!M:M,,0),"")</f>
        <v>0</v>
      </c>
      <c r="C959" s="16">
        <f>_xlfn.XLOOKUP(A959,'3-Step Check'!A:A,'3-Step Check'!G:G,,0)</f>
        <v>0</v>
      </c>
      <c r="D959" s="16">
        <f>_xlfn.XLOOKUP(A959,'3-Step Check'!A:A,'3-Step Check'!F:F,,0)</f>
        <v>0</v>
      </c>
      <c r="E959" s="39"/>
      <c r="F959" s="40">
        <f t="shared" si="21"/>
        <v>0</v>
      </c>
      <c r="G959" s="41" t="str">
        <f t="shared" si="22"/>
        <v xml:space="preserve"> </v>
      </c>
      <c r="H959" s="42">
        <f t="shared" si="23"/>
        <v>0</v>
      </c>
      <c r="I959" s="43" t="str">
        <f t="shared" si="24"/>
        <v xml:space="preserve"> </v>
      </c>
      <c r="J959" s="44">
        <f t="shared" si="25"/>
        <v>0</v>
      </c>
      <c r="K959" s="45" t="str">
        <f t="shared" si="26"/>
        <v xml:space="preserve"> </v>
      </c>
      <c r="L959" s="46">
        <f t="shared" si="27"/>
        <v>0</v>
      </c>
      <c r="M959" s="47"/>
      <c r="N959" s="48" t="str" cm="1">
        <f t="array" ref="N959">_xlfn.IFS(M959&gt;L959,"YES",AND(M959&gt;0,M959&lt;L959),"NO",OR(M959=0,M959="",""),"")</f>
        <v/>
      </c>
      <c r="O959" s="4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1:26">
      <c r="A960" s="37"/>
      <c r="B960" s="68">
        <f>IFERROR(_xlfn.XLOOKUP(A960,'3-Step Check'!A:A,'3-Step Check'!M:M,,0),"")</f>
        <v>0</v>
      </c>
      <c r="C960" s="16">
        <f>_xlfn.XLOOKUP(A960,'3-Step Check'!A:A,'3-Step Check'!G:G,,0)</f>
        <v>0</v>
      </c>
      <c r="D960" s="16">
        <f>_xlfn.XLOOKUP(A960,'3-Step Check'!A:A,'3-Step Check'!F:F,,0)</f>
        <v>0</v>
      </c>
      <c r="E960" s="39"/>
      <c r="F960" s="40">
        <f t="shared" si="21"/>
        <v>0</v>
      </c>
      <c r="G960" s="41" t="str">
        <f t="shared" si="22"/>
        <v xml:space="preserve"> </v>
      </c>
      <c r="H960" s="42">
        <f t="shared" si="23"/>
        <v>0</v>
      </c>
      <c r="I960" s="43" t="str">
        <f t="shared" si="24"/>
        <v xml:space="preserve"> </v>
      </c>
      <c r="J960" s="44">
        <f t="shared" si="25"/>
        <v>0</v>
      </c>
      <c r="K960" s="45" t="str">
        <f t="shared" si="26"/>
        <v xml:space="preserve"> </v>
      </c>
      <c r="L960" s="46">
        <f t="shared" si="27"/>
        <v>0</v>
      </c>
      <c r="M960" s="47"/>
      <c r="N960" s="48" t="str" cm="1">
        <f t="array" ref="N960">_xlfn.IFS(M960&gt;L960,"YES",AND(M960&gt;0,M960&lt;L960),"NO",OR(M960=0,M960="",""),"")</f>
        <v/>
      </c>
      <c r="O960" s="4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1:26">
      <c r="A961" s="37"/>
      <c r="B961" s="68">
        <f>IFERROR(_xlfn.XLOOKUP(A961,'3-Step Check'!A:A,'3-Step Check'!M:M,,0),"")</f>
        <v>0</v>
      </c>
      <c r="C961" s="16">
        <f>_xlfn.XLOOKUP(A961,'3-Step Check'!A:A,'3-Step Check'!G:G,,0)</f>
        <v>0</v>
      </c>
      <c r="D961" s="16">
        <f>_xlfn.XLOOKUP(A961,'3-Step Check'!A:A,'3-Step Check'!F:F,,0)</f>
        <v>0</v>
      </c>
      <c r="E961" s="39"/>
      <c r="F961" s="40">
        <f t="shared" si="21"/>
        <v>0</v>
      </c>
      <c r="G961" s="41" t="str">
        <f t="shared" si="22"/>
        <v xml:space="preserve"> </v>
      </c>
      <c r="H961" s="42">
        <f t="shared" si="23"/>
        <v>0</v>
      </c>
      <c r="I961" s="43" t="str">
        <f t="shared" si="24"/>
        <v xml:space="preserve"> </v>
      </c>
      <c r="J961" s="44">
        <f t="shared" si="25"/>
        <v>0</v>
      </c>
      <c r="K961" s="45" t="str">
        <f t="shared" si="26"/>
        <v xml:space="preserve"> </v>
      </c>
      <c r="L961" s="46">
        <f t="shared" si="27"/>
        <v>0</v>
      </c>
      <c r="M961" s="47"/>
      <c r="N961" s="48" t="str" cm="1">
        <f t="array" ref="N961">_xlfn.IFS(M961&gt;L961,"YES",AND(M961&gt;0,M961&lt;L961),"NO",OR(M961=0,M961="",""),"")</f>
        <v/>
      </c>
      <c r="O961" s="4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1:26">
      <c r="A962" s="37"/>
      <c r="B962" s="68">
        <f>IFERROR(_xlfn.XLOOKUP(A962,'3-Step Check'!A:A,'3-Step Check'!M:M,,0),"")</f>
        <v>0</v>
      </c>
      <c r="C962" s="16">
        <f>_xlfn.XLOOKUP(A962,'3-Step Check'!A:A,'3-Step Check'!G:G,,0)</f>
        <v>0</v>
      </c>
      <c r="D962" s="16">
        <f>_xlfn.XLOOKUP(A962,'3-Step Check'!A:A,'3-Step Check'!F:F,,0)</f>
        <v>0</v>
      </c>
      <c r="E962" s="39"/>
      <c r="F962" s="40">
        <f t="shared" si="21"/>
        <v>0</v>
      </c>
      <c r="G962" s="41" t="str">
        <f t="shared" si="22"/>
        <v xml:space="preserve"> </v>
      </c>
      <c r="H962" s="42">
        <f t="shared" si="23"/>
        <v>0</v>
      </c>
      <c r="I962" s="43" t="str">
        <f t="shared" si="24"/>
        <v xml:space="preserve"> </v>
      </c>
      <c r="J962" s="44">
        <f t="shared" si="25"/>
        <v>0</v>
      </c>
      <c r="K962" s="45" t="str">
        <f t="shared" si="26"/>
        <v xml:space="preserve"> </v>
      </c>
      <c r="L962" s="46">
        <f t="shared" si="27"/>
        <v>0</v>
      </c>
      <c r="M962" s="47"/>
      <c r="N962" s="48" t="str" cm="1">
        <f t="array" ref="N962">_xlfn.IFS(M962&gt;L962,"YES",AND(M962&gt;0,M962&lt;L962),"NO",OR(M962=0,M962="",""),"")</f>
        <v/>
      </c>
      <c r="O962" s="4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1:26">
      <c r="A963" s="37"/>
      <c r="B963" s="68">
        <f>IFERROR(_xlfn.XLOOKUP(A963,'3-Step Check'!A:A,'3-Step Check'!M:M,,0),"")</f>
        <v>0</v>
      </c>
      <c r="C963" s="16">
        <f>_xlfn.XLOOKUP(A963,'3-Step Check'!A:A,'3-Step Check'!G:G,,0)</f>
        <v>0</v>
      </c>
      <c r="D963" s="16">
        <f>_xlfn.XLOOKUP(A963,'3-Step Check'!A:A,'3-Step Check'!F:F,,0)</f>
        <v>0</v>
      </c>
      <c r="E963" s="39"/>
      <c r="F963" s="40">
        <f t="shared" si="21"/>
        <v>0</v>
      </c>
      <c r="G963" s="41" t="str">
        <f t="shared" si="22"/>
        <v xml:space="preserve"> </v>
      </c>
      <c r="H963" s="42">
        <f t="shared" si="23"/>
        <v>0</v>
      </c>
      <c r="I963" s="43" t="str">
        <f t="shared" si="24"/>
        <v xml:space="preserve"> </v>
      </c>
      <c r="J963" s="44">
        <f t="shared" si="25"/>
        <v>0</v>
      </c>
      <c r="K963" s="45" t="str">
        <f t="shared" si="26"/>
        <v xml:space="preserve"> </v>
      </c>
      <c r="L963" s="46">
        <f t="shared" si="27"/>
        <v>0</v>
      </c>
      <c r="M963" s="47"/>
      <c r="N963" s="48" t="str" cm="1">
        <f t="array" ref="N963">_xlfn.IFS(M963&gt;L963,"YES",AND(M963&gt;0,M963&lt;L963),"NO",OR(M963=0,M963="",""),"")</f>
        <v/>
      </c>
      <c r="O963" s="4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1:26">
      <c r="A964" s="37"/>
      <c r="B964" s="68">
        <f>IFERROR(_xlfn.XLOOKUP(A964,'3-Step Check'!A:A,'3-Step Check'!M:M,,0),"")</f>
        <v>0</v>
      </c>
      <c r="C964" s="16">
        <f>_xlfn.XLOOKUP(A964,'3-Step Check'!A:A,'3-Step Check'!G:G,,0)</f>
        <v>0</v>
      </c>
      <c r="D964" s="16">
        <f>_xlfn.XLOOKUP(A964,'3-Step Check'!A:A,'3-Step Check'!F:F,,0)</f>
        <v>0</v>
      </c>
      <c r="E964" s="39"/>
      <c r="F964" s="40">
        <f t="shared" si="21"/>
        <v>0</v>
      </c>
      <c r="G964" s="41" t="str">
        <f t="shared" si="22"/>
        <v xml:space="preserve"> </v>
      </c>
      <c r="H964" s="42">
        <f t="shared" si="23"/>
        <v>0</v>
      </c>
      <c r="I964" s="43" t="str">
        <f t="shared" si="24"/>
        <v xml:space="preserve"> </v>
      </c>
      <c r="J964" s="44">
        <f t="shared" si="25"/>
        <v>0</v>
      </c>
      <c r="K964" s="45" t="str">
        <f t="shared" si="26"/>
        <v xml:space="preserve"> </v>
      </c>
      <c r="L964" s="46">
        <f t="shared" si="27"/>
        <v>0</v>
      </c>
      <c r="M964" s="47"/>
      <c r="N964" s="48" t="str" cm="1">
        <f t="array" ref="N964">_xlfn.IFS(M964&gt;L964,"YES",AND(M964&gt;0,M964&lt;L964),"NO",OR(M964=0,M964="",""),"")</f>
        <v/>
      </c>
      <c r="O964" s="4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1:26">
      <c r="A965" s="37"/>
      <c r="B965" s="68">
        <f>IFERROR(_xlfn.XLOOKUP(A965,'3-Step Check'!A:A,'3-Step Check'!M:M,,0),"")</f>
        <v>0</v>
      </c>
      <c r="C965" s="16">
        <f>_xlfn.XLOOKUP(A965,'3-Step Check'!A:A,'3-Step Check'!G:G,,0)</f>
        <v>0</v>
      </c>
      <c r="D965" s="16">
        <f>_xlfn.XLOOKUP(A965,'3-Step Check'!A:A,'3-Step Check'!F:F,,0)</f>
        <v>0</v>
      </c>
      <c r="E965" s="39"/>
      <c r="F965" s="40">
        <f t="shared" si="21"/>
        <v>0</v>
      </c>
      <c r="G965" s="41" t="str">
        <f t="shared" si="22"/>
        <v xml:space="preserve"> </v>
      </c>
      <c r="H965" s="42">
        <f t="shared" si="23"/>
        <v>0</v>
      </c>
      <c r="I965" s="43" t="str">
        <f t="shared" si="24"/>
        <v xml:space="preserve"> </v>
      </c>
      <c r="J965" s="44">
        <f t="shared" si="25"/>
        <v>0</v>
      </c>
      <c r="K965" s="45" t="str">
        <f t="shared" si="26"/>
        <v xml:space="preserve"> </v>
      </c>
      <c r="L965" s="46">
        <f t="shared" si="27"/>
        <v>0</v>
      </c>
      <c r="M965" s="47"/>
      <c r="N965" s="48" t="str" cm="1">
        <f t="array" ref="N965">_xlfn.IFS(M965&gt;L965,"YES",AND(M965&gt;0,M965&lt;L965),"NO",OR(M965=0,M965="",""),"")</f>
        <v/>
      </c>
      <c r="O965" s="4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1:26">
      <c r="A966" s="37"/>
      <c r="B966" s="68">
        <f>IFERROR(_xlfn.XLOOKUP(A966,'3-Step Check'!A:A,'3-Step Check'!M:M,,0),"")</f>
        <v>0</v>
      </c>
      <c r="C966" s="16">
        <f>_xlfn.XLOOKUP(A966,'3-Step Check'!A:A,'3-Step Check'!G:G,,0)</f>
        <v>0</v>
      </c>
      <c r="D966" s="16">
        <f>_xlfn.XLOOKUP(A966,'3-Step Check'!A:A,'3-Step Check'!F:F,,0)</f>
        <v>0</v>
      </c>
      <c r="E966" s="39"/>
      <c r="F966" s="40">
        <f t="shared" si="21"/>
        <v>0</v>
      </c>
      <c r="G966" s="41" t="str">
        <f t="shared" si="22"/>
        <v xml:space="preserve"> </v>
      </c>
      <c r="H966" s="42">
        <f t="shared" si="23"/>
        <v>0</v>
      </c>
      <c r="I966" s="43" t="str">
        <f t="shared" si="24"/>
        <v xml:space="preserve"> </v>
      </c>
      <c r="J966" s="44">
        <f t="shared" si="25"/>
        <v>0</v>
      </c>
      <c r="K966" s="45" t="str">
        <f t="shared" si="26"/>
        <v xml:space="preserve"> </v>
      </c>
      <c r="L966" s="46">
        <f t="shared" si="27"/>
        <v>0</v>
      </c>
      <c r="M966" s="47"/>
      <c r="N966" s="48" t="str" cm="1">
        <f t="array" ref="N966">_xlfn.IFS(M966&gt;L966,"YES",AND(M966&gt;0,M966&lt;L966),"NO",OR(M966=0,M966="",""),"")</f>
        <v/>
      </c>
      <c r="O966" s="4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1:26">
      <c r="A967" s="37"/>
      <c r="B967" s="68">
        <f>IFERROR(_xlfn.XLOOKUP(A967,'3-Step Check'!A:A,'3-Step Check'!M:M,,0),"")</f>
        <v>0</v>
      </c>
      <c r="C967" s="16">
        <f>_xlfn.XLOOKUP(A967,'3-Step Check'!A:A,'3-Step Check'!G:G,,0)</f>
        <v>0</v>
      </c>
      <c r="D967" s="16">
        <f>_xlfn.XLOOKUP(A967,'3-Step Check'!A:A,'3-Step Check'!F:F,,0)</f>
        <v>0</v>
      </c>
      <c r="E967" s="39"/>
      <c r="F967" s="40">
        <f t="shared" si="21"/>
        <v>0</v>
      </c>
      <c r="G967" s="41" t="str">
        <f t="shared" si="22"/>
        <v xml:space="preserve"> </v>
      </c>
      <c r="H967" s="42">
        <f t="shared" si="23"/>
        <v>0</v>
      </c>
      <c r="I967" s="43" t="str">
        <f t="shared" si="24"/>
        <v xml:space="preserve"> </v>
      </c>
      <c r="J967" s="44">
        <f t="shared" si="25"/>
        <v>0</v>
      </c>
      <c r="K967" s="45" t="str">
        <f t="shared" si="26"/>
        <v xml:space="preserve"> </v>
      </c>
      <c r="L967" s="46">
        <f t="shared" si="27"/>
        <v>0</v>
      </c>
      <c r="M967" s="47"/>
      <c r="N967" s="48" t="str" cm="1">
        <f t="array" ref="N967">_xlfn.IFS(M967&gt;L967,"YES",AND(M967&gt;0,M967&lt;L967),"NO",OR(M967=0,M967="",""),"")</f>
        <v/>
      </c>
      <c r="O967" s="4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1:26">
      <c r="A968" s="37"/>
      <c r="B968" s="68">
        <f>IFERROR(_xlfn.XLOOKUP(A968,'3-Step Check'!A:A,'3-Step Check'!M:M,,0),"")</f>
        <v>0</v>
      </c>
      <c r="C968" s="16">
        <f>_xlfn.XLOOKUP(A968,'3-Step Check'!A:A,'3-Step Check'!G:G,,0)</f>
        <v>0</v>
      </c>
      <c r="D968" s="16">
        <f>_xlfn.XLOOKUP(A968,'3-Step Check'!A:A,'3-Step Check'!F:F,,0)</f>
        <v>0</v>
      </c>
      <c r="E968" s="39"/>
      <c r="F968" s="40">
        <f t="shared" si="21"/>
        <v>0</v>
      </c>
      <c r="G968" s="41" t="str">
        <f t="shared" si="22"/>
        <v xml:space="preserve"> </v>
      </c>
      <c r="H968" s="42">
        <f t="shared" si="23"/>
        <v>0</v>
      </c>
      <c r="I968" s="43" t="str">
        <f t="shared" si="24"/>
        <v xml:space="preserve"> </v>
      </c>
      <c r="J968" s="44">
        <f t="shared" si="25"/>
        <v>0</v>
      </c>
      <c r="K968" s="45" t="str">
        <f t="shared" si="26"/>
        <v xml:space="preserve"> </v>
      </c>
      <c r="L968" s="46">
        <f t="shared" si="27"/>
        <v>0</v>
      </c>
      <c r="M968" s="47"/>
      <c r="N968" s="48" t="str" cm="1">
        <f t="array" ref="N968">_xlfn.IFS(M968&gt;L968,"YES",AND(M968&gt;0,M968&lt;L968),"NO",OR(M968=0,M968="",""),"")</f>
        <v/>
      </c>
      <c r="O968" s="4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1:26">
      <c r="A969" s="37"/>
      <c r="B969" s="68">
        <f>IFERROR(_xlfn.XLOOKUP(A969,'3-Step Check'!A:A,'3-Step Check'!M:M,,0),"")</f>
        <v>0</v>
      </c>
      <c r="C969" s="16">
        <f>_xlfn.XLOOKUP(A969,'3-Step Check'!A:A,'3-Step Check'!G:G,,0)</f>
        <v>0</v>
      </c>
      <c r="D969" s="16">
        <f>_xlfn.XLOOKUP(A969,'3-Step Check'!A:A,'3-Step Check'!F:F,,0)</f>
        <v>0</v>
      </c>
      <c r="E969" s="39"/>
      <c r="F969" s="40">
        <f t="shared" si="21"/>
        <v>0</v>
      </c>
      <c r="G969" s="41" t="str">
        <f t="shared" si="22"/>
        <v xml:space="preserve"> </v>
      </c>
      <c r="H969" s="42">
        <f t="shared" si="23"/>
        <v>0</v>
      </c>
      <c r="I969" s="43" t="str">
        <f t="shared" si="24"/>
        <v xml:space="preserve"> </v>
      </c>
      <c r="J969" s="44">
        <f t="shared" si="25"/>
        <v>0</v>
      </c>
      <c r="K969" s="45" t="str">
        <f t="shared" si="26"/>
        <v xml:space="preserve"> </v>
      </c>
      <c r="L969" s="46">
        <f t="shared" si="27"/>
        <v>0</v>
      </c>
      <c r="M969" s="47"/>
      <c r="N969" s="48" t="str" cm="1">
        <f t="array" ref="N969">_xlfn.IFS(M969&gt;L969,"YES",AND(M969&gt;0,M969&lt;L969),"NO",OR(M969=0,M969="",""),"")</f>
        <v/>
      </c>
      <c r="O969" s="4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1:26">
      <c r="A970" s="37"/>
      <c r="B970" s="68">
        <f>IFERROR(_xlfn.XLOOKUP(A970,'3-Step Check'!A:A,'3-Step Check'!M:M,,0),"")</f>
        <v>0</v>
      </c>
      <c r="C970" s="16">
        <f>_xlfn.XLOOKUP(A970,'3-Step Check'!A:A,'3-Step Check'!G:G,,0)</f>
        <v>0</v>
      </c>
      <c r="D970" s="16">
        <f>_xlfn.XLOOKUP(A970,'3-Step Check'!A:A,'3-Step Check'!F:F,,0)</f>
        <v>0</v>
      </c>
      <c r="E970" s="39"/>
      <c r="F970" s="40">
        <f t="shared" si="21"/>
        <v>0</v>
      </c>
      <c r="G970" s="41" t="str">
        <f t="shared" si="22"/>
        <v xml:space="preserve"> </v>
      </c>
      <c r="H970" s="42">
        <f t="shared" si="23"/>
        <v>0</v>
      </c>
      <c r="I970" s="43" t="str">
        <f t="shared" si="24"/>
        <v xml:space="preserve"> </v>
      </c>
      <c r="J970" s="44">
        <f t="shared" si="25"/>
        <v>0</v>
      </c>
      <c r="K970" s="45" t="str">
        <f t="shared" si="26"/>
        <v xml:space="preserve"> </v>
      </c>
      <c r="L970" s="46">
        <f t="shared" si="27"/>
        <v>0</v>
      </c>
      <c r="M970" s="47"/>
      <c r="N970" s="48" t="str" cm="1">
        <f t="array" ref="N970">_xlfn.IFS(M970&gt;L970,"YES",AND(M970&gt;0,M970&lt;L970),"NO",OR(M970=0,M970="",""),"")</f>
        <v/>
      </c>
      <c r="O970" s="4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1:26">
      <c r="A971" s="37"/>
      <c r="B971" s="68">
        <f>IFERROR(_xlfn.XLOOKUP(A971,'3-Step Check'!A:A,'3-Step Check'!M:M,,0),"")</f>
        <v>0</v>
      </c>
      <c r="C971" s="16">
        <f>_xlfn.XLOOKUP(A971,'3-Step Check'!A:A,'3-Step Check'!G:G,,0)</f>
        <v>0</v>
      </c>
      <c r="D971" s="16">
        <f>_xlfn.XLOOKUP(A971,'3-Step Check'!A:A,'3-Step Check'!F:F,,0)</f>
        <v>0</v>
      </c>
      <c r="E971" s="39"/>
      <c r="F971" s="40">
        <f t="shared" si="21"/>
        <v>0</v>
      </c>
      <c r="G971" s="41" t="str">
        <f t="shared" si="22"/>
        <v xml:space="preserve"> </v>
      </c>
      <c r="H971" s="42">
        <f t="shared" si="23"/>
        <v>0</v>
      </c>
      <c r="I971" s="43" t="str">
        <f t="shared" si="24"/>
        <v xml:space="preserve"> </v>
      </c>
      <c r="J971" s="44">
        <f t="shared" si="25"/>
        <v>0</v>
      </c>
      <c r="K971" s="45" t="str">
        <f t="shared" si="26"/>
        <v xml:space="preserve"> </v>
      </c>
      <c r="L971" s="46">
        <f t="shared" si="27"/>
        <v>0</v>
      </c>
      <c r="M971" s="47"/>
      <c r="N971" s="48" t="str" cm="1">
        <f t="array" ref="N971">_xlfn.IFS(M971&gt;L971,"YES",AND(M971&gt;0,M971&lt;L971),"NO",OR(M971=0,M971="",""),"")</f>
        <v/>
      </c>
      <c r="O971" s="4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1:26">
      <c r="A972" s="37"/>
      <c r="B972" s="68">
        <f>IFERROR(_xlfn.XLOOKUP(A972,'3-Step Check'!A:A,'3-Step Check'!M:M,,0),"")</f>
        <v>0</v>
      </c>
      <c r="C972" s="16">
        <f>_xlfn.XLOOKUP(A972,'3-Step Check'!A:A,'3-Step Check'!G:G,,0)</f>
        <v>0</v>
      </c>
      <c r="D972" s="16">
        <f>_xlfn.XLOOKUP(A972,'3-Step Check'!A:A,'3-Step Check'!F:F,,0)</f>
        <v>0</v>
      </c>
      <c r="E972" s="39"/>
      <c r="F972" s="40">
        <f t="shared" si="21"/>
        <v>0</v>
      </c>
      <c r="G972" s="41" t="str">
        <f t="shared" si="22"/>
        <v xml:space="preserve"> </v>
      </c>
      <c r="H972" s="42">
        <f t="shared" si="23"/>
        <v>0</v>
      </c>
      <c r="I972" s="43" t="str">
        <f t="shared" si="24"/>
        <v xml:space="preserve"> </v>
      </c>
      <c r="J972" s="44">
        <f t="shared" si="25"/>
        <v>0</v>
      </c>
      <c r="K972" s="45" t="str">
        <f t="shared" si="26"/>
        <v xml:space="preserve"> </v>
      </c>
      <c r="L972" s="46">
        <f t="shared" si="27"/>
        <v>0</v>
      </c>
      <c r="M972" s="47"/>
      <c r="N972" s="48" t="str" cm="1">
        <f t="array" ref="N972">_xlfn.IFS(M972&gt;L972,"YES",AND(M972&gt;0,M972&lt;L972),"NO",OR(M972=0,M972="",""),"")</f>
        <v/>
      </c>
      <c r="O972" s="4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1:26">
      <c r="A973" s="37"/>
      <c r="B973" s="68">
        <f>IFERROR(_xlfn.XLOOKUP(A973,'3-Step Check'!A:A,'3-Step Check'!M:M,,0),"")</f>
        <v>0</v>
      </c>
      <c r="C973" s="16">
        <f>_xlfn.XLOOKUP(A973,'3-Step Check'!A:A,'3-Step Check'!G:G,,0)</f>
        <v>0</v>
      </c>
      <c r="D973" s="16">
        <f>_xlfn.XLOOKUP(A973,'3-Step Check'!A:A,'3-Step Check'!F:F,,0)</f>
        <v>0</v>
      </c>
      <c r="E973" s="39"/>
      <c r="F973" s="40">
        <f t="shared" si="21"/>
        <v>0</v>
      </c>
      <c r="G973" s="41" t="str">
        <f t="shared" si="22"/>
        <v xml:space="preserve"> </v>
      </c>
      <c r="H973" s="42">
        <f t="shared" si="23"/>
        <v>0</v>
      </c>
      <c r="I973" s="43" t="str">
        <f t="shared" si="24"/>
        <v xml:space="preserve"> </v>
      </c>
      <c r="J973" s="44">
        <f t="shared" si="25"/>
        <v>0</v>
      </c>
      <c r="K973" s="45" t="str">
        <f t="shared" si="26"/>
        <v xml:space="preserve"> </v>
      </c>
      <c r="L973" s="46">
        <f t="shared" si="27"/>
        <v>0</v>
      </c>
      <c r="M973" s="47"/>
      <c r="N973" s="48" t="str" cm="1">
        <f t="array" ref="N973">_xlfn.IFS(M973&gt;L973,"YES",AND(M973&gt;0,M973&lt;L973),"NO",OR(M973=0,M973="",""),"")</f>
        <v/>
      </c>
      <c r="O973" s="4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1:26">
      <c r="A974" s="37"/>
      <c r="B974" s="68">
        <f>IFERROR(_xlfn.XLOOKUP(A974,'3-Step Check'!A:A,'3-Step Check'!M:M,,0),"")</f>
        <v>0</v>
      </c>
      <c r="C974" s="16">
        <f>_xlfn.XLOOKUP(A974,'3-Step Check'!A:A,'3-Step Check'!G:G,,0)</f>
        <v>0</v>
      </c>
      <c r="D974" s="16">
        <f>_xlfn.XLOOKUP(A974,'3-Step Check'!A:A,'3-Step Check'!F:F,,0)</f>
        <v>0</v>
      </c>
      <c r="E974" s="39"/>
      <c r="F974" s="40">
        <f t="shared" si="21"/>
        <v>0</v>
      </c>
      <c r="G974" s="41" t="str">
        <f t="shared" si="22"/>
        <v xml:space="preserve"> </v>
      </c>
      <c r="H974" s="42">
        <f t="shared" si="23"/>
        <v>0</v>
      </c>
      <c r="I974" s="43" t="str">
        <f t="shared" si="24"/>
        <v xml:space="preserve"> </v>
      </c>
      <c r="J974" s="44">
        <f t="shared" si="25"/>
        <v>0</v>
      </c>
      <c r="K974" s="45" t="str">
        <f t="shared" si="26"/>
        <v xml:space="preserve"> </v>
      </c>
      <c r="L974" s="46">
        <f t="shared" si="27"/>
        <v>0</v>
      </c>
      <c r="M974" s="47"/>
      <c r="N974" s="48" t="str" cm="1">
        <f t="array" ref="N974">_xlfn.IFS(M974&gt;L974,"YES",AND(M974&gt;0,M974&lt;L974),"NO",OR(M974=0,M974="",""),"")</f>
        <v/>
      </c>
      <c r="O974" s="4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1:26">
      <c r="A975" s="37"/>
      <c r="B975" s="68">
        <f>IFERROR(_xlfn.XLOOKUP(A975,'3-Step Check'!A:A,'3-Step Check'!M:M,,0),"")</f>
        <v>0</v>
      </c>
      <c r="C975" s="16">
        <f>_xlfn.XLOOKUP(A975,'3-Step Check'!A:A,'3-Step Check'!G:G,,0)</f>
        <v>0</v>
      </c>
      <c r="D975" s="16">
        <f>_xlfn.XLOOKUP(A975,'3-Step Check'!A:A,'3-Step Check'!F:F,,0)</f>
        <v>0</v>
      </c>
      <c r="E975" s="39"/>
      <c r="F975" s="40">
        <f t="shared" si="21"/>
        <v>0</v>
      </c>
      <c r="G975" s="41" t="str">
        <f t="shared" si="22"/>
        <v xml:space="preserve"> </v>
      </c>
      <c r="H975" s="42">
        <f t="shared" si="23"/>
        <v>0</v>
      </c>
      <c r="I975" s="43" t="str">
        <f t="shared" si="24"/>
        <v xml:space="preserve"> </v>
      </c>
      <c r="J975" s="44">
        <f t="shared" si="25"/>
        <v>0</v>
      </c>
      <c r="K975" s="45" t="str">
        <f t="shared" si="26"/>
        <v xml:space="preserve"> </v>
      </c>
      <c r="L975" s="46">
        <f t="shared" si="27"/>
        <v>0</v>
      </c>
      <c r="M975" s="47"/>
      <c r="N975" s="48" t="str" cm="1">
        <f t="array" ref="N975">_xlfn.IFS(M975&gt;L975,"YES",AND(M975&gt;0,M975&lt;L975),"NO",OR(M975=0,M975="",""),"")</f>
        <v/>
      </c>
      <c r="O975" s="4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1:26">
      <c r="A976" s="37"/>
      <c r="B976" s="68">
        <f>IFERROR(_xlfn.XLOOKUP(A976,'3-Step Check'!A:A,'3-Step Check'!M:M,,0),"")</f>
        <v>0</v>
      </c>
      <c r="C976" s="16">
        <f>_xlfn.XLOOKUP(A976,'3-Step Check'!A:A,'3-Step Check'!G:G,,0)</f>
        <v>0</v>
      </c>
      <c r="D976" s="16">
        <f>_xlfn.XLOOKUP(A976,'3-Step Check'!A:A,'3-Step Check'!F:F,,0)</f>
        <v>0</v>
      </c>
      <c r="E976" s="39"/>
      <c r="F976" s="40">
        <f t="shared" si="21"/>
        <v>0</v>
      </c>
      <c r="G976" s="41" t="str">
        <f t="shared" si="22"/>
        <v xml:space="preserve"> </v>
      </c>
      <c r="H976" s="42">
        <f t="shared" si="23"/>
        <v>0</v>
      </c>
      <c r="I976" s="43" t="str">
        <f t="shared" si="24"/>
        <v xml:space="preserve"> </v>
      </c>
      <c r="J976" s="44">
        <f t="shared" si="25"/>
        <v>0</v>
      </c>
      <c r="K976" s="45" t="str">
        <f t="shared" si="26"/>
        <v xml:space="preserve"> </v>
      </c>
      <c r="L976" s="46">
        <f t="shared" si="27"/>
        <v>0</v>
      </c>
      <c r="M976" s="47"/>
      <c r="N976" s="48" t="str" cm="1">
        <f t="array" ref="N976">_xlfn.IFS(M976&gt;L976,"YES",AND(M976&gt;0,M976&lt;L976),"NO",OR(M976=0,M976="",""),"")</f>
        <v/>
      </c>
      <c r="O976" s="4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1:26">
      <c r="A977" s="37"/>
      <c r="B977" s="68">
        <f>IFERROR(_xlfn.XLOOKUP(A977,'3-Step Check'!A:A,'3-Step Check'!M:M,,0),"")</f>
        <v>0</v>
      </c>
      <c r="C977" s="16">
        <f>_xlfn.XLOOKUP(A977,'3-Step Check'!A:A,'3-Step Check'!G:G,,0)</f>
        <v>0</v>
      </c>
      <c r="D977" s="16">
        <f>_xlfn.XLOOKUP(A977,'3-Step Check'!A:A,'3-Step Check'!F:F,,0)</f>
        <v>0</v>
      </c>
      <c r="E977" s="39"/>
      <c r="F977" s="40">
        <f t="shared" si="21"/>
        <v>0</v>
      </c>
      <c r="G977" s="41" t="str">
        <f t="shared" si="22"/>
        <v xml:space="preserve"> </v>
      </c>
      <c r="H977" s="42">
        <f t="shared" si="23"/>
        <v>0</v>
      </c>
      <c r="I977" s="43" t="str">
        <f t="shared" si="24"/>
        <v xml:space="preserve"> </v>
      </c>
      <c r="J977" s="44">
        <f t="shared" si="25"/>
        <v>0</v>
      </c>
      <c r="K977" s="45" t="str">
        <f t="shared" si="26"/>
        <v xml:space="preserve"> </v>
      </c>
      <c r="L977" s="46">
        <f t="shared" si="27"/>
        <v>0</v>
      </c>
      <c r="M977" s="47"/>
      <c r="N977" s="48" t="str" cm="1">
        <f t="array" ref="N977">_xlfn.IFS(M977&gt;L977,"YES",AND(M977&gt;0,M977&lt;L977),"NO",OR(M977=0,M977="",""),"")</f>
        <v/>
      </c>
      <c r="O977" s="4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1:26">
      <c r="A978" s="37"/>
      <c r="B978" s="68">
        <f>IFERROR(_xlfn.XLOOKUP(A978,'3-Step Check'!A:A,'3-Step Check'!M:M,,0),"")</f>
        <v>0</v>
      </c>
      <c r="C978" s="16">
        <f>_xlfn.XLOOKUP(A978,'3-Step Check'!A:A,'3-Step Check'!G:G,,0)</f>
        <v>0</v>
      </c>
      <c r="D978" s="16">
        <f>_xlfn.XLOOKUP(A978,'3-Step Check'!A:A,'3-Step Check'!F:F,,0)</f>
        <v>0</v>
      </c>
      <c r="E978" s="39"/>
      <c r="F978" s="40">
        <f t="shared" si="21"/>
        <v>0</v>
      </c>
      <c r="G978" s="41" t="str">
        <f t="shared" si="22"/>
        <v xml:space="preserve"> </v>
      </c>
      <c r="H978" s="42">
        <f t="shared" si="23"/>
        <v>0</v>
      </c>
      <c r="I978" s="43" t="str">
        <f t="shared" si="24"/>
        <v xml:space="preserve"> </v>
      </c>
      <c r="J978" s="44">
        <f t="shared" si="25"/>
        <v>0</v>
      </c>
      <c r="K978" s="45" t="str">
        <f t="shared" si="26"/>
        <v xml:space="preserve"> </v>
      </c>
      <c r="L978" s="46">
        <f t="shared" si="27"/>
        <v>0</v>
      </c>
      <c r="M978" s="47"/>
      <c r="N978" s="48" t="str" cm="1">
        <f t="array" ref="N978">_xlfn.IFS(M978&gt;L978,"YES",AND(M978&gt;0,M978&lt;L978),"NO",OR(M978=0,M978="",""),"")</f>
        <v/>
      </c>
      <c r="O978" s="4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1:26">
      <c r="A979" s="37"/>
      <c r="B979" s="68">
        <f>IFERROR(_xlfn.XLOOKUP(A979,'3-Step Check'!A:A,'3-Step Check'!M:M,,0),"")</f>
        <v>0</v>
      </c>
      <c r="C979" s="16">
        <f>_xlfn.XLOOKUP(A979,'3-Step Check'!A:A,'3-Step Check'!G:G,,0)</f>
        <v>0</v>
      </c>
      <c r="D979" s="16">
        <f>_xlfn.XLOOKUP(A979,'3-Step Check'!A:A,'3-Step Check'!F:F,,0)</f>
        <v>0</v>
      </c>
      <c r="E979" s="39"/>
      <c r="F979" s="40">
        <f t="shared" si="21"/>
        <v>0</v>
      </c>
      <c r="G979" s="41" t="str">
        <f t="shared" si="22"/>
        <v xml:space="preserve"> </v>
      </c>
      <c r="H979" s="42">
        <f t="shared" si="23"/>
        <v>0</v>
      </c>
      <c r="I979" s="43" t="str">
        <f t="shared" si="24"/>
        <v xml:space="preserve"> </v>
      </c>
      <c r="J979" s="44">
        <f t="shared" si="25"/>
        <v>0</v>
      </c>
      <c r="K979" s="45" t="str">
        <f t="shared" si="26"/>
        <v xml:space="preserve"> </v>
      </c>
      <c r="L979" s="46">
        <f t="shared" si="27"/>
        <v>0</v>
      </c>
      <c r="M979" s="47"/>
      <c r="N979" s="48" t="str" cm="1">
        <f t="array" ref="N979">_xlfn.IFS(M979&gt;L979,"YES",AND(M979&gt;0,M979&lt;L979),"NO",OR(M979=0,M979="",""),"")</f>
        <v/>
      </c>
      <c r="O979" s="4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1:26">
      <c r="A980" s="37"/>
      <c r="B980" s="68">
        <f>IFERROR(_xlfn.XLOOKUP(A980,'3-Step Check'!A:A,'3-Step Check'!M:M,,0),"")</f>
        <v>0</v>
      </c>
      <c r="C980" s="16">
        <f>_xlfn.XLOOKUP(A980,'3-Step Check'!A:A,'3-Step Check'!G:G,,0)</f>
        <v>0</v>
      </c>
      <c r="D980" s="16">
        <f>_xlfn.XLOOKUP(A980,'3-Step Check'!A:A,'3-Step Check'!F:F,,0)</f>
        <v>0</v>
      </c>
      <c r="E980" s="39"/>
      <c r="F980" s="40">
        <f t="shared" si="21"/>
        <v>0</v>
      </c>
      <c r="G980" s="41" t="str">
        <f t="shared" si="22"/>
        <v xml:space="preserve"> </v>
      </c>
      <c r="H980" s="42">
        <f t="shared" si="23"/>
        <v>0</v>
      </c>
      <c r="I980" s="43" t="str">
        <f t="shared" si="24"/>
        <v xml:space="preserve"> </v>
      </c>
      <c r="J980" s="44">
        <f t="shared" si="25"/>
        <v>0</v>
      </c>
      <c r="K980" s="45" t="str">
        <f t="shared" si="26"/>
        <v xml:space="preserve"> </v>
      </c>
      <c r="L980" s="46">
        <f t="shared" si="27"/>
        <v>0</v>
      </c>
      <c r="M980" s="47"/>
      <c r="N980" s="48" t="str" cm="1">
        <f t="array" ref="N980">_xlfn.IFS(M980&gt;L980,"YES",AND(M980&gt;0,M980&lt;L980),"NO",OR(M980=0,M980="",""),"")</f>
        <v/>
      </c>
      <c r="O980" s="4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1:26">
      <c r="A981" s="37"/>
      <c r="B981" s="68">
        <f>IFERROR(_xlfn.XLOOKUP(A981,'3-Step Check'!A:A,'3-Step Check'!M:M,,0),"")</f>
        <v>0</v>
      </c>
      <c r="C981" s="16">
        <f>_xlfn.XLOOKUP(A981,'3-Step Check'!A:A,'3-Step Check'!G:G,,0)</f>
        <v>0</v>
      </c>
      <c r="D981" s="16">
        <f>_xlfn.XLOOKUP(A981,'3-Step Check'!A:A,'3-Step Check'!F:F,,0)</f>
        <v>0</v>
      </c>
      <c r="E981" s="39"/>
      <c r="F981" s="40">
        <f t="shared" si="21"/>
        <v>0</v>
      </c>
      <c r="G981" s="41" t="str">
        <f t="shared" si="22"/>
        <v xml:space="preserve"> </v>
      </c>
      <c r="H981" s="42">
        <f t="shared" si="23"/>
        <v>0</v>
      </c>
      <c r="I981" s="43" t="str">
        <f t="shared" si="24"/>
        <v xml:space="preserve"> </v>
      </c>
      <c r="J981" s="44">
        <f t="shared" si="25"/>
        <v>0</v>
      </c>
      <c r="K981" s="45" t="str">
        <f t="shared" si="26"/>
        <v xml:space="preserve"> </v>
      </c>
      <c r="L981" s="46">
        <f t="shared" si="27"/>
        <v>0</v>
      </c>
      <c r="M981" s="47"/>
      <c r="N981" s="48" t="str" cm="1">
        <f t="array" ref="N981">_xlfn.IFS(M981&gt;L981,"YES",AND(M981&gt;0,M981&lt;L981),"NO",OR(M981=0,M981="",""),"")</f>
        <v/>
      </c>
      <c r="O981" s="4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1:26">
      <c r="A982" s="37"/>
      <c r="B982" s="68">
        <f>IFERROR(_xlfn.XLOOKUP(A982,'3-Step Check'!A:A,'3-Step Check'!M:M,,0),"")</f>
        <v>0</v>
      </c>
      <c r="C982" s="16">
        <f>_xlfn.XLOOKUP(A982,'3-Step Check'!A:A,'3-Step Check'!G:G,,0)</f>
        <v>0</v>
      </c>
      <c r="D982" s="16">
        <f>_xlfn.XLOOKUP(A982,'3-Step Check'!A:A,'3-Step Check'!F:F,,0)</f>
        <v>0</v>
      </c>
      <c r="E982" s="39"/>
      <c r="F982" s="40">
        <f t="shared" si="21"/>
        <v>0</v>
      </c>
      <c r="G982" s="41" t="str">
        <f t="shared" si="22"/>
        <v xml:space="preserve"> </v>
      </c>
      <c r="H982" s="42">
        <f t="shared" si="23"/>
        <v>0</v>
      </c>
      <c r="I982" s="43" t="str">
        <f t="shared" si="24"/>
        <v xml:space="preserve"> </v>
      </c>
      <c r="J982" s="44">
        <f t="shared" si="25"/>
        <v>0</v>
      </c>
      <c r="K982" s="45" t="str">
        <f t="shared" si="26"/>
        <v xml:space="preserve"> </v>
      </c>
      <c r="L982" s="46">
        <f t="shared" si="27"/>
        <v>0</v>
      </c>
      <c r="M982" s="47"/>
      <c r="N982" s="48" t="str" cm="1">
        <f t="array" ref="N982">_xlfn.IFS(M982&gt;L982,"YES",AND(M982&gt;0,M982&lt;L982),"NO",OR(M982=0,M982="",""),"")</f>
        <v/>
      </c>
      <c r="O982" s="4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1:26">
      <c r="A983" s="37"/>
      <c r="B983" s="68">
        <f>IFERROR(_xlfn.XLOOKUP(A983,'3-Step Check'!A:A,'3-Step Check'!M:M,,0),"")</f>
        <v>0</v>
      </c>
      <c r="C983" s="16">
        <f>_xlfn.XLOOKUP(A983,'3-Step Check'!A:A,'3-Step Check'!G:G,,0)</f>
        <v>0</v>
      </c>
      <c r="D983" s="16">
        <f>_xlfn.XLOOKUP(A983,'3-Step Check'!A:A,'3-Step Check'!F:F,,0)</f>
        <v>0</v>
      </c>
      <c r="E983" s="39"/>
      <c r="F983" s="40">
        <f t="shared" si="21"/>
        <v>0</v>
      </c>
      <c r="G983" s="41" t="str">
        <f t="shared" si="22"/>
        <v xml:space="preserve"> </v>
      </c>
      <c r="H983" s="42">
        <f t="shared" si="23"/>
        <v>0</v>
      </c>
      <c r="I983" s="43" t="str">
        <f t="shared" si="24"/>
        <v xml:space="preserve"> </v>
      </c>
      <c r="J983" s="44">
        <f t="shared" si="25"/>
        <v>0</v>
      </c>
      <c r="K983" s="45" t="str">
        <f t="shared" si="26"/>
        <v xml:space="preserve"> </v>
      </c>
      <c r="L983" s="46">
        <f t="shared" si="27"/>
        <v>0</v>
      </c>
      <c r="M983" s="47"/>
      <c r="N983" s="48" t="str" cm="1">
        <f t="array" ref="N983">_xlfn.IFS(M983&gt;L983,"YES",AND(M983&gt;0,M983&lt;L983),"NO",OR(M983=0,M983="",""),"")</f>
        <v/>
      </c>
      <c r="O983" s="4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1:26">
      <c r="A984" s="37"/>
      <c r="B984" s="68">
        <f>IFERROR(_xlfn.XLOOKUP(A984,'3-Step Check'!A:A,'3-Step Check'!M:M,,0),"")</f>
        <v>0</v>
      </c>
      <c r="C984" s="16">
        <f>_xlfn.XLOOKUP(A984,'3-Step Check'!A:A,'3-Step Check'!G:G,,0)</f>
        <v>0</v>
      </c>
      <c r="D984" s="16">
        <f>_xlfn.XLOOKUP(A984,'3-Step Check'!A:A,'3-Step Check'!F:F,,0)</f>
        <v>0</v>
      </c>
      <c r="E984" s="39"/>
      <c r="F984" s="40">
        <f t="shared" si="21"/>
        <v>0</v>
      </c>
      <c r="G984" s="41" t="str">
        <f t="shared" si="22"/>
        <v xml:space="preserve"> </v>
      </c>
      <c r="H984" s="42">
        <f t="shared" si="23"/>
        <v>0</v>
      </c>
      <c r="I984" s="43" t="str">
        <f t="shared" si="24"/>
        <v xml:space="preserve"> </v>
      </c>
      <c r="J984" s="44">
        <f t="shared" si="25"/>
        <v>0</v>
      </c>
      <c r="K984" s="45" t="str">
        <f t="shared" si="26"/>
        <v xml:space="preserve"> </v>
      </c>
      <c r="L984" s="46">
        <f t="shared" si="27"/>
        <v>0</v>
      </c>
      <c r="M984" s="47"/>
      <c r="N984" s="48" t="str" cm="1">
        <f t="array" ref="N984">_xlfn.IFS(M984&gt;L984,"YES",AND(M984&gt;0,M984&lt;L984),"NO",OR(M984=0,M984="",""),"")</f>
        <v/>
      </c>
      <c r="O984" s="4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1:26">
      <c r="A985" s="37"/>
      <c r="B985" s="68">
        <f>IFERROR(_xlfn.XLOOKUP(A985,'3-Step Check'!A:A,'3-Step Check'!M:M,,0),"")</f>
        <v>0</v>
      </c>
      <c r="C985" s="16">
        <f>_xlfn.XLOOKUP(A985,'3-Step Check'!A:A,'3-Step Check'!G:G,,0)</f>
        <v>0</v>
      </c>
      <c r="D985" s="16">
        <f>_xlfn.XLOOKUP(A985,'3-Step Check'!A:A,'3-Step Check'!F:F,,0)</f>
        <v>0</v>
      </c>
      <c r="E985" s="39"/>
      <c r="F985" s="40">
        <f t="shared" si="21"/>
        <v>0</v>
      </c>
      <c r="G985" s="41" t="str">
        <f t="shared" si="22"/>
        <v xml:space="preserve"> </v>
      </c>
      <c r="H985" s="42">
        <f t="shared" si="23"/>
        <v>0</v>
      </c>
      <c r="I985" s="43" t="str">
        <f t="shared" si="24"/>
        <v xml:space="preserve"> </v>
      </c>
      <c r="J985" s="44">
        <f t="shared" si="25"/>
        <v>0</v>
      </c>
      <c r="K985" s="45" t="str">
        <f t="shared" si="26"/>
        <v xml:space="preserve"> </v>
      </c>
      <c r="L985" s="46">
        <f t="shared" si="27"/>
        <v>0</v>
      </c>
      <c r="M985" s="47"/>
      <c r="N985" s="48" t="str" cm="1">
        <f t="array" ref="N985">_xlfn.IFS(M985&gt;L985,"YES",AND(M985&gt;0,M985&lt;L985),"NO",OR(M985=0,M985="",""),"")</f>
        <v/>
      </c>
      <c r="O985" s="4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1:26">
      <c r="A986" s="37"/>
      <c r="B986" s="68">
        <f>IFERROR(_xlfn.XLOOKUP(A986,'3-Step Check'!A:A,'3-Step Check'!M:M,,0),"")</f>
        <v>0</v>
      </c>
      <c r="C986" s="16">
        <f>_xlfn.XLOOKUP(A986,'3-Step Check'!A:A,'3-Step Check'!G:G,,0)</f>
        <v>0</v>
      </c>
      <c r="D986" s="16">
        <f>_xlfn.XLOOKUP(A986,'3-Step Check'!A:A,'3-Step Check'!F:F,,0)</f>
        <v>0</v>
      </c>
      <c r="E986" s="39"/>
      <c r="F986" s="40">
        <f t="shared" si="21"/>
        <v>0</v>
      </c>
      <c r="G986" s="41" t="str">
        <f t="shared" si="22"/>
        <v xml:space="preserve"> </v>
      </c>
      <c r="H986" s="42">
        <f t="shared" si="23"/>
        <v>0</v>
      </c>
      <c r="I986" s="43" t="str">
        <f t="shared" si="24"/>
        <v xml:space="preserve"> </v>
      </c>
      <c r="J986" s="44">
        <f t="shared" si="25"/>
        <v>0</v>
      </c>
      <c r="K986" s="45" t="str">
        <f t="shared" si="26"/>
        <v xml:space="preserve"> </v>
      </c>
      <c r="L986" s="46">
        <f t="shared" si="27"/>
        <v>0</v>
      </c>
      <c r="M986" s="47"/>
      <c r="N986" s="48" t="str" cm="1">
        <f t="array" ref="N986">_xlfn.IFS(M986&gt;L986,"YES",AND(M986&gt;0,M986&lt;L986),"NO",OR(M986=0,M986="",""),"")</f>
        <v/>
      </c>
      <c r="O986" s="4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1:26">
      <c r="A987" s="37"/>
      <c r="B987" s="68">
        <f>IFERROR(_xlfn.XLOOKUP(A987,'3-Step Check'!A:A,'3-Step Check'!M:M,,0),"")</f>
        <v>0</v>
      </c>
      <c r="C987" s="16">
        <f>_xlfn.XLOOKUP(A987,'3-Step Check'!A:A,'3-Step Check'!G:G,,0)</f>
        <v>0</v>
      </c>
      <c r="D987" s="16">
        <f>_xlfn.XLOOKUP(A987,'3-Step Check'!A:A,'3-Step Check'!F:F,,0)</f>
        <v>0</v>
      </c>
      <c r="E987" s="39"/>
      <c r="F987" s="40">
        <f t="shared" si="21"/>
        <v>0</v>
      </c>
      <c r="G987" s="41" t="str">
        <f t="shared" si="22"/>
        <v xml:space="preserve"> </v>
      </c>
      <c r="H987" s="42">
        <f t="shared" si="23"/>
        <v>0</v>
      </c>
      <c r="I987" s="43" t="str">
        <f t="shared" si="24"/>
        <v xml:space="preserve"> </v>
      </c>
      <c r="J987" s="44">
        <f t="shared" si="25"/>
        <v>0</v>
      </c>
      <c r="K987" s="45" t="str">
        <f t="shared" si="26"/>
        <v xml:space="preserve"> </v>
      </c>
      <c r="L987" s="46">
        <f t="shared" si="27"/>
        <v>0</v>
      </c>
      <c r="M987" s="47"/>
      <c r="N987" s="48" t="str" cm="1">
        <f t="array" ref="N987">_xlfn.IFS(M987&gt;L987,"YES",AND(M987&gt;0,M987&lt;L987),"NO",OR(M987=0,M987="",""),"")</f>
        <v/>
      </c>
      <c r="O987" s="4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1:26">
      <c r="A988" s="37"/>
      <c r="B988" s="68">
        <f>IFERROR(_xlfn.XLOOKUP(A988,'3-Step Check'!A:A,'3-Step Check'!M:M,,0),"")</f>
        <v>0</v>
      </c>
      <c r="C988" s="16">
        <f>_xlfn.XLOOKUP(A988,'3-Step Check'!A:A,'3-Step Check'!G:G,,0)</f>
        <v>0</v>
      </c>
      <c r="D988" s="16">
        <f>_xlfn.XLOOKUP(A988,'3-Step Check'!A:A,'3-Step Check'!F:F,,0)</f>
        <v>0</v>
      </c>
      <c r="E988" s="39"/>
      <c r="F988" s="40">
        <f t="shared" si="21"/>
        <v>0</v>
      </c>
      <c r="G988" s="41" t="str">
        <f t="shared" si="22"/>
        <v xml:space="preserve"> </v>
      </c>
      <c r="H988" s="42">
        <f t="shared" si="23"/>
        <v>0</v>
      </c>
      <c r="I988" s="43" t="str">
        <f t="shared" si="24"/>
        <v xml:space="preserve"> </v>
      </c>
      <c r="J988" s="44">
        <f t="shared" si="25"/>
        <v>0</v>
      </c>
      <c r="K988" s="45" t="str">
        <f t="shared" si="26"/>
        <v xml:space="preserve"> </v>
      </c>
      <c r="L988" s="46">
        <f t="shared" si="27"/>
        <v>0</v>
      </c>
      <c r="M988" s="47"/>
      <c r="N988" s="48" t="str" cm="1">
        <f t="array" ref="N988">_xlfn.IFS(M988&gt;L988,"YES",AND(M988&gt;0,M988&lt;L988),"NO",OR(M988=0,M988="",""),"")</f>
        <v/>
      </c>
      <c r="O988" s="4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1:26">
      <c r="A989" s="37"/>
      <c r="B989" s="68">
        <f>IFERROR(_xlfn.XLOOKUP(A989,'3-Step Check'!A:A,'3-Step Check'!M:M,,0),"")</f>
        <v>0</v>
      </c>
      <c r="C989" s="16">
        <f>_xlfn.XLOOKUP(A989,'3-Step Check'!A:A,'3-Step Check'!G:G,,0)</f>
        <v>0</v>
      </c>
      <c r="D989" s="16">
        <f>_xlfn.XLOOKUP(A989,'3-Step Check'!A:A,'3-Step Check'!F:F,,0)</f>
        <v>0</v>
      </c>
      <c r="E989" s="39"/>
      <c r="F989" s="40">
        <f t="shared" si="21"/>
        <v>0</v>
      </c>
      <c r="G989" s="41" t="str">
        <f t="shared" si="22"/>
        <v xml:space="preserve"> </v>
      </c>
      <c r="H989" s="42">
        <f t="shared" si="23"/>
        <v>0</v>
      </c>
      <c r="I989" s="43" t="str">
        <f t="shared" si="24"/>
        <v xml:space="preserve"> </v>
      </c>
      <c r="J989" s="44">
        <f t="shared" si="25"/>
        <v>0</v>
      </c>
      <c r="K989" s="45" t="str">
        <f t="shared" si="26"/>
        <v xml:space="preserve"> </v>
      </c>
      <c r="L989" s="46">
        <f t="shared" si="27"/>
        <v>0</v>
      </c>
      <c r="M989" s="47"/>
      <c r="N989" s="48" t="str" cm="1">
        <f t="array" ref="N989">_xlfn.IFS(M989&gt;L989,"YES",AND(M989&gt;0,M989&lt;L989),"NO",OR(M989=0,M989="",""),"")</f>
        <v/>
      </c>
      <c r="O989" s="4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1:26">
      <c r="A990" s="37"/>
      <c r="B990" s="68">
        <f>IFERROR(_xlfn.XLOOKUP(A990,'3-Step Check'!A:A,'3-Step Check'!M:M,,0),"")</f>
        <v>0</v>
      </c>
      <c r="C990" s="16">
        <f>_xlfn.XLOOKUP(A990,'3-Step Check'!A:A,'3-Step Check'!G:G,,0)</f>
        <v>0</v>
      </c>
      <c r="D990" s="16">
        <f>_xlfn.XLOOKUP(A990,'3-Step Check'!A:A,'3-Step Check'!F:F,,0)</f>
        <v>0</v>
      </c>
      <c r="E990" s="39"/>
      <c r="F990" s="40">
        <f t="shared" si="21"/>
        <v>0</v>
      </c>
      <c r="G990" s="41" t="str">
        <f t="shared" si="22"/>
        <v xml:space="preserve"> </v>
      </c>
      <c r="H990" s="42">
        <f t="shared" si="23"/>
        <v>0</v>
      </c>
      <c r="I990" s="43" t="str">
        <f t="shared" si="24"/>
        <v xml:space="preserve"> </v>
      </c>
      <c r="J990" s="44">
        <f t="shared" si="25"/>
        <v>0</v>
      </c>
      <c r="K990" s="45" t="str">
        <f t="shared" si="26"/>
        <v xml:space="preserve"> </v>
      </c>
      <c r="L990" s="46">
        <f t="shared" si="27"/>
        <v>0</v>
      </c>
      <c r="M990" s="47"/>
      <c r="N990" s="48" t="str" cm="1">
        <f t="array" ref="N990">_xlfn.IFS(M990&gt;L990,"YES",AND(M990&gt;0,M990&lt;L990),"NO",OR(M990=0,M990="",""),"")</f>
        <v/>
      </c>
      <c r="O990" s="4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1:26">
      <c r="A991" s="37"/>
      <c r="B991" s="68">
        <f>IFERROR(_xlfn.XLOOKUP(A991,'3-Step Check'!A:A,'3-Step Check'!M:M,,0),"")</f>
        <v>0</v>
      </c>
      <c r="C991" s="16">
        <f>_xlfn.XLOOKUP(A991,'3-Step Check'!A:A,'3-Step Check'!G:G,,0)</f>
        <v>0</v>
      </c>
      <c r="D991" s="16">
        <f>_xlfn.XLOOKUP(A991,'3-Step Check'!A:A,'3-Step Check'!F:F,,0)</f>
        <v>0</v>
      </c>
      <c r="E991" s="39"/>
      <c r="F991" s="40">
        <f t="shared" si="21"/>
        <v>0</v>
      </c>
      <c r="G991" s="41" t="str">
        <f t="shared" si="22"/>
        <v xml:space="preserve"> </v>
      </c>
      <c r="H991" s="42">
        <f t="shared" si="23"/>
        <v>0</v>
      </c>
      <c r="I991" s="43" t="str">
        <f t="shared" si="24"/>
        <v xml:space="preserve"> </v>
      </c>
      <c r="J991" s="44">
        <f t="shared" si="25"/>
        <v>0</v>
      </c>
      <c r="K991" s="45" t="str">
        <f t="shared" si="26"/>
        <v xml:space="preserve"> </v>
      </c>
      <c r="L991" s="46">
        <f t="shared" si="27"/>
        <v>0</v>
      </c>
      <c r="M991" s="47"/>
      <c r="N991" s="48" t="str" cm="1">
        <f t="array" ref="N991">_xlfn.IFS(M991&gt;L991,"YES",AND(M991&gt;0,M991&lt;L991),"NO",OR(M991=0,M991="",""),"")</f>
        <v/>
      </c>
      <c r="O991" s="4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1:26">
      <c r="A992" s="37"/>
      <c r="B992" s="68">
        <f>IFERROR(_xlfn.XLOOKUP(A992,'3-Step Check'!A:A,'3-Step Check'!M:M,,0),"")</f>
        <v>0</v>
      </c>
      <c r="C992" s="16">
        <f>_xlfn.XLOOKUP(A992,'3-Step Check'!A:A,'3-Step Check'!G:G,,0)</f>
        <v>0</v>
      </c>
      <c r="D992" s="16">
        <f>_xlfn.XLOOKUP(A992,'3-Step Check'!A:A,'3-Step Check'!F:F,,0)</f>
        <v>0</v>
      </c>
      <c r="E992" s="39"/>
      <c r="F992" s="40">
        <f t="shared" si="21"/>
        <v>0</v>
      </c>
      <c r="G992" s="41" t="str">
        <f t="shared" si="22"/>
        <v xml:space="preserve"> </v>
      </c>
      <c r="H992" s="42">
        <f t="shared" si="23"/>
        <v>0</v>
      </c>
      <c r="I992" s="43" t="str">
        <f t="shared" si="24"/>
        <v xml:space="preserve"> </v>
      </c>
      <c r="J992" s="44">
        <f t="shared" si="25"/>
        <v>0</v>
      </c>
      <c r="K992" s="45" t="str">
        <f t="shared" si="26"/>
        <v xml:space="preserve"> </v>
      </c>
      <c r="L992" s="46">
        <f t="shared" si="27"/>
        <v>0</v>
      </c>
      <c r="M992" s="47"/>
      <c r="N992" s="48" t="str" cm="1">
        <f t="array" ref="N992">_xlfn.IFS(M992&gt;L992,"YES",AND(M992&gt;0,M992&lt;L992),"NO",OR(M992=0,M992="",""),"")</f>
        <v/>
      </c>
      <c r="O992" s="4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1:26">
      <c r="A993" s="37"/>
      <c r="B993" s="68">
        <f>IFERROR(_xlfn.XLOOKUP(A993,'3-Step Check'!A:A,'3-Step Check'!M:M,,0),"")</f>
        <v>0</v>
      </c>
      <c r="C993" s="16">
        <f>_xlfn.XLOOKUP(A993,'3-Step Check'!A:A,'3-Step Check'!G:G,,0)</f>
        <v>0</v>
      </c>
      <c r="D993" s="16">
        <f>_xlfn.XLOOKUP(A993,'3-Step Check'!A:A,'3-Step Check'!F:F,,0)</f>
        <v>0</v>
      </c>
      <c r="E993" s="39"/>
      <c r="F993" s="40">
        <f t="shared" si="21"/>
        <v>0</v>
      </c>
      <c r="G993" s="41" t="str">
        <f t="shared" si="22"/>
        <v xml:space="preserve"> </v>
      </c>
      <c r="H993" s="42">
        <f t="shared" si="23"/>
        <v>0</v>
      </c>
      <c r="I993" s="43" t="str">
        <f t="shared" si="24"/>
        <v xml:space="preserve"> </v>
      </c>
      <c r="J993" s="44">
        <f t="shared" si="25"/>
        <v>0</v>
      </c>
      <c r="K993" s="45" t="str">
        <f t="shared" si="26"/>
        <v xml:space="preserve"> </v>
      </c>
      <c r="L993" s="46">
        <f t="shared" si="27"/>
        <v>0</v>
      </c>
      <c r="M993" s="47"/>
      <c r="N993" s="48" t="str" cm="1">
        <f t="array" ref="N993">_xlfn.IFS(M993&gt;L993,"YES",AND(M993&gt;0,M993&lt;L993),"NO",OR(M993=0,M993="",""),"")</f>
        <v/>
      </c>
      <c r="O993" s="4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1:26">
      <c r="A994" s="37"/>
      <c r="B994" s="68">
        <f>IFERROR(_xlfn.XLOOKUP(A994,'3-Step Check'!A:A,'3-Step Check'!M:M,,0),"")</f>
        <v>0</v>
      </c>
      <c r="C994" s="16">
        <f>_xlfn.XLOOKUP(A994,'3-Step Check'!A:A,'3-Step Check'!G:G,,0)</f>
        <v>0</v>
      </c>
      <c r="D994" s="16">
        <f>_xlfn.XLOOKUP(A994,'3-Step Check'!A:A,'3-Step Check'!F:F,,0)</f>
        <v>0</v>
      </c>
      <c r="E994" s="39"/>
      <c r="F994" s="40">
        <f t="shared" si="21"/>
        <v>0</v>
      </c>
      <c r="G994" s="41" t="str">
        <f t="shared" si="22"/>
        <v xml:space="preserve"> </v>
      </c>
      <c r="H994" s="42">
        <f t="shared" si="23"/>
        <v>0</v>
      </c>
      <c r="I994" s="43" t="str">
        <f t="shared" si="24"/>
        <v xml:space="preserve"> </v>
      </c>
      <c r="J994" s="44">
        <f t="shared" si="25"/>
        <v>0</v>
      </c>
      <c r="K994" s="45" t="str">
        <f t="shared" si="26"/>
        <v xml:space="preserve"> </v>
      </c>
      <c r="L994" s="46">
        <f t="shared" si="27"/>
        <v>0</v>
      </c>
      <c r="M994" s="47"/>
      <c r="N994" s="48" t="str" cm="1">
        <f t="array" ref="N994">_xlfn.IFS(M994&gt;L994,"YES",AND(M994&gt;0,M994&lt;L994),"NO",OR(M994=0,M994="",""),"")</f>
        <v/>
      </c>
      <c r="O994" s="4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1:26">
      <c r="A995" s="37"/>
      <c r="B995" s="68">
        <f>IFERROR(_xlfn.XLOOKUP(A995,'3-Step Check'!A:A,'3-Step Check'!M:M,,0),"")</f>
        <v>0</v>
      </c>
      <c r="C995" s="16">
        <f>_xlfn.XLOOKUP(A995,'3-Step Check'!A:A,'3-Step Check'!G:G,,0)</f>
        <v>0</v>
      </c>
      <c r="D995" s="16">
        <f>_xlfn.XLOOKUP(A995,'3-Step Check'!A:A,'3-Step Check'!F:F,,0)</f>
        <v>0</v>
      </c>
      <c r="E995" s="39"/>
      <c r="F995" s="40">
        <f t="shared" si="21"/>
        <v>0</v>
      </c>
      <c r="G995" s="41" t="str">
        <f t="shared" si="22"/>
        <v xml:space="preserve"> </v>
      </c>
      <c r="H995" s="42">
        <f t="shared" si="23"/>
        <v>0</v>
      </c>
      <c r="I995" s="43" t="str">
        <f t="shared" si="24"/>
        <v xml:space="preserve"> </v>
      </c>
      <c r="J995" s="44">
        <f t="shared" si="25"/>
        <v>0</v>
      </c>
      <c r="K995" s="45" t="str">
        <f t="shared" si="26"/>
        <v xml:space="preserve"> </v>
      </c>
      <c r="L995" s="46">
        <f t="shared" si="27"/>
        <v>0</v>
      </c>
      <c r="M995" s="47"/>
      <c r="N995" s="48" t="str" cm="1">
        <f t="array" ref="N995">_xlfn.IFS(M995&gt;L995,"YES",AND(M995&gt;0,M995&lt;L995),"NO",OR(M995=0,M995="",""),"")</f>
        <v/>
      </c>
      <c r="O995" s="4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1:26">
      <c r="A996" s="37"/>
      <c r="B996" s="68">
        <f>IFERROR(_xlfn.XLOOKUP(A996,'3-Step Check'!A:A,'3-Step Check'!M:M,,0),"")</f>
        <v>0</v>
      </c>
      <c r="C996" s="16">
        <f>_xlfn.XLOOKUP(A996,'3-Step Check'!A:A,'3-Step Check'!G:G,,0)</f>
        <v>0</v>
      </c>
      <c r="D996" s="16">
        <f>_xlfn.XLOOKUP(A996,'3-Step Check'!A:A,'3-Step Check'!F:F,,0)</f>
        <v>0</v>
      </c>
      <c r="E996" s="39"/>
      <c r="F996" s="40">
        <f t="shared" si="21"/>
        <v>0</v>
      </c>
      <c r="G996" s="41" t="str">
        <f t="shared" si="22"/>
        <v xml:space="preserve"> </v>
      </c>
      <c r="H996" s="42">
        <f t="shared" si="23"/>
        <v>0</v>
      </c>
      <c r="I996" s="43" t="str">
        <f t="shared" si="24"/>
        <v xml:space="preserve"> </v>
      </c>
      <c r="J996" s="44">
        <f t="shared" si="25"/>
        <v>0</v>
      </c>
      <c r="K996" s="45" t="str">
        <f t="shared" si="26"/>
        <v xml:space="preserve"> </v>
      </c>
      <c r="L996" s="46">
        <f t="shared" si="27"/>
        <v>0</v>
      </c>
      <c r="M996" s="47"/>
      <c r="N996" s="48" t="str" cm="1">
        <f t="array" ref="N996">_xlfn.IFS(M996&gt;L996,"YES",AND(M996&gt;0,M996&lt;L996),"NO",OR(M996=0,M996="",""),"")</f>
        <v/>
      </c>
      <c r="O996" s="4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1:26">
      <c r="A997" s="49">
        <v>45121</v>
      </c>
      <c r="B997" s="68" t="str">
        <f>IFERROR(_xlfn.XLOOKUP(A997,'3-Step Check'!A:A,'3-Step Check'!M:M,,0),"")</f>
        <v/>
      </c>
      <c r="C997" s="16" t="e">
        <f>_xlfn.XLOOKUP(A997,'3-Step Check'!A:A,'3-Step Check'!G:G,,0)</f>
        <v>#N/A</v>
      </c>
      <c r="D997" s="16" t="e">
        <f>_xlfn.XLOOKUP(A997,'3-Step Check'!A:A,'3-Step Check'!F:F,,0)</f>
        <v>#N/A</v>
      </c>
      <c r="E997" s="39"/>
      <c r="F997" s="40" t="str">
        <f t="shared" si="21"/>
        <v/>
      </c>
      <c r="G997" s="41" t="str">
        <f t="shared" si="22"/>
        <v xml:space="preserve"> </v>
      </c>
      <c r="H997" s="42" t="e">
        <f t="shared" si="23"/>
        <v>#VALUE!</v>
      </c>
      <c r="I997" s="43" t="str">
        <f t="shared" si="24"/>
        <v xml:space="preserve"> </v>
      </c>
      <c r="J997" s="44" t="e">
        <f t="shared" si="25"/>
        <v>#VALUE!</v>
      </c>
      <c r="K997" s="45" t="str">
        <f t="shared" si="26"/>
        <v xml:space="preserve"> </v>
      </c>
      <c r="L997" s="46" t="e">
        <f t="shared" si="27"/>
        <v>#N/A</v>
      </c>
      <c r="M997" s="47"/>
      <c r="N997" s="48" t="e" cm="1">
        <f t="array" ref="N997">_xlfn.IFS(M997&gt;L997,"YES",AND(M997&gt;0,M997&lt;L997),"NO",OR(M997=0,M997="",""),"")</f>
        <v>#N/A</v>
      </c>
      <c r="O997" s="47"/>
      <c r="P997" s="37"/>
      <c r="Q997" s="37" t="s">
        <v>29</v>
      </c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1:26">
      <c r="A998" s="49">
        <v>45121</v>
      </c>
      <c r="B998" s="37" t="s">
        <v>30</v>
      </c>
      <c r="C998" s="16" t="e">
        <f>_xlfn.XLOOKUP(A998,'3-Step Check'!A:A,'3-Step Check'!G:G,,0)</f>
        <v>#N/A</v>
      </c>
      <c r="D998" s="47"/>
      <c r="E998" s="51">
        <v>11.11</v>
      </c>
      <c r="F998" s="40"/>
      <c r="G998" s="41"/>
      <c r="H998" s="52"/>
      <c r="I998" s="43"/>
      <c r="J998" s="53"/>
      <c r="K998" s="45"/>
      <c r="L998" s="54"/>
      <c r="M998" s="47"/>
      <c r="N998" s="48"/>
      <c r="O998" s="47"/>
      <c r="P998" s="37"/>
      <c r="Q998" s="37" t="s">
        <v>29</v>
      </c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1:26">
      <c r="A999" s="49">
        <v>45121</v>
      </c>
      <c r="B999" s="37" t="s">
        <v>30</v>
      </c>
      <c r="C999" s="16" t="e">
        <f>_xlfn.XLOOKUP(A999,'3-Step Check'!A:A,'3-Step Check'!G:G,,0)</f>
        <v>#N/A</v>
      </c>
      <c r="D999" s="47"/>
      <c r="E999" s="51">
        <v>75.81</v>
      </c>
      <c r="F999" s="40"/>
      <c r="G999" s="41"/>
      <c r="H999" s="52"/>
      <c r="I999" s="43"/>
      <c r="J999" s="53"/>
      <c r="K999" s="45"/>
      <c r="L999" s="54"/>
      <c r="M999" s="47"/>
      <c r="N999" s="48"/>
      <c r="O999" s="47"/>
      <c r="P999" s="37"/>
      <c r="Q999" s="37" t="s">
        <v>29</v>
      </c>
      <c r="R999" s="50">
        <v>55</v>
      </c>
      <c r="S999" s="37"/>
      <c r="T999" s="37"/>
      <c r="U999" s="37"/>
      <c r="V999" s="37"/>
      <c r="W999" s="37"/>
      <c r="X999" s="37"/>
      <c r="Y999" s="37"/>
      <c r="Z999" s="37"/>
    </row>
    <row r="1000" spans="1:26">
      <c r="A1000" s="49">
        <v>45121</v>
      </c>
      <c r="B1000" s="37" t="s">
        <v>31</v>
      </c>
      <c r="C1000" s="16" t="e">
        <f>_xlfn.XLOOKUP(A1000,'3-Step Check'!A:A,'3-Step Check'!G:G,,0)</f>
        <v>#N/A</v>
      </c>
      <c r="D1000" s="47"/>
      <c r="E1000" s="51">
        <v>54.8</v>
      </c>
      <c r="F1000" s="40"/>
      <c r="G1000" s="41"/>
      <c r="H1000" s="52"/>
      <c r="I1000" s="43"/>
      <c r="J1000" s="53"/>
      <c r="K1000" s="45"/>
      <c r="L1000" s="54"/>
      <c r="M1000" s="47"/>
      <c r="N1000" s="48"/>
      <c r="O1000" s="47"/>
      <c r="P1000" s="37"/>
      <c r="Q1000" s="37" t="s">
        <v>32</v>
      </c>
      <c r="R1000" s="50">
        <v>44</v>
      </c>
      <c r="S1000" s="37"/>
      <c r="T1000" s="37"/>
      <c r="U1000" s="37"/>
      <c r="V1000" s="37"/>
      <c r="W1000" s="37"/>
      <c r="X1000" s="37"/>
      <c r="Y1000" s="37"/>
      <c r="Z1000" s="37"/>
    </row>
    <row r="1001" spans="1:26">
      <c r="A1001" s="49">
        <v>45121</v>
      </c>
      <c r="B1001" s="37" t="s">
        <v>30</v>
      </c>
      <c r="C1001" s="16" t="e">
        <f>_xlfn.XLOOKUP(A1001,'3-Step Check'!A:A,'3-Step Check'!G:G,,0)</f>
        <v>#N/A</v>
      </c>
      <c r="D1001" s="47"/>
      <c r="E1001" s="51">
        <v>75.81</v>
      </c>
      <c r="F1001" s="40"/>
      <c r="G1001" s="41"/>
      <c r="H1001" s="52"/>
      <c r="I1001" s="43"/>
      <c r="J1001" s="53"/>
      <c r="K1001" s="45"/>
      <c r="L1001" s="54"/>
      <c r="M1001" s="47"/>
      <c r="N1001" s="48"/>
      <c r="O1001" s="47"/>
      <c r="P1001" s="37"/>
      <c r="Q1001" s="37" t="s">
        <v>29</v>
      </c>
      <c r="R1001" s="50">
        <v>55</v>
      </c>
      <c r="S1001" s="37"/>
      <c r="T1001" s="37"/>
      <c r="U1001" s="37"/>
      <c r="V1001" s="37"/>
      <c r="W1001" s="37"/>
      <c r="X1001" s="37"/>
      <c r="Y1001" s="37"/>
      <c r="Z1001" s="37"/>
    </row>
    <row r="1002" spans="1:26">
      <c r="A1002" s="49">
        <v>45121</v>
      </c>
      <c r="B1002" s="37" t="s">
        <v>30</v>
      </c>
      <c r="C1002" s="16" t="e">
        <f>_xlfn.XLOOKUP(A1002,'3-Step Check'!A:A,'3-Step Check'!G:G,,0)</f>
        <v>#N/A</v>
      </c>
      <c r="D1002" s="47"/>
      <c r="E1002" s="51">
        <v>39.340000000000003</v>
      </c>
      <c r="F1002" s="40"/>
      <c r="G1002" s="41"/>
      <c r="H1002" s="52"/>
      <c r="I1002" s="43"/>
      <c r="J1002" s="53"/>
      <c r="K1002" s="45"/>
      <c r="L1002" s="54"/>
      <c r="M1002" s="47"/>
      <c r="N1002" s="48"/>
      <c r="O1002" s="47"/>
      <c r="P1002" s="37"/>
      <c r="Q1002" s="37" t="s">
        <v>29</v>
      </c>
      <c r="R1002" s="50">
        <v>24</v>
      </c>
      <c r="S1002" s="37"/>
      <c r="T1002" s="37"/>
      <c r="U1002" s="37"/>
      <c r="V1002" s="37"/>
      <c r="W1002" s="37"/>
      <c r="X1002" s="37"/>
      <c r="Y1002" s="37"/>
      <c r="Z1002" s="37"/>
    </row>
    <row r="1003" spans="1:26">
      <c r="A1003" s="49">
        <v>45121</v>
      </c>
      <c r="B1003" s="37" t="s">
        <v>30</v>
      </c>
      <c r="C1003" s="16" t="e">
        <f>_xlfn.XLOOKUP(A1003,'3-Step Check'!A:A,'3-Step Check'!G:G,,0)</f>
        <v>#N/A</v>
      </c>
      <c r="D1003" s="47"/>
      <c r="E1003" s="51">
        <v>11.11</v>
      </c>
      <c r="F1003" s="40"/>
      <c r="G1003" s="41"/>
      <c r="H1003" s="52"/>
      <c r="I1003" s="43"/>
      <c r="J1003" s="53"/>
      <c r="K1003" s="45"/>
      <c r="L1003" s="54"/>
      <c r="M1003" s="47"/>
      <c r="N1003" s="48"/>
      <c r="O1003" s="47"/>
      <c r="P1003" s="37"/>
      <c r="Q1003" s="37" t="s">
        <v>29</v>
      </c>
      <c r="R1003" s="37"/>
      <c r="S1003" s="37"/>
      <c r="T1003" s="37"/>
      <c r="U1003" s="37"/>
      <c r="V1003" s="37"/>
      <c r="W1003" s="37"/>
      <c r="X1003" s="37"/>
      <c r="Y1003" s="37"/>
      <c r="Z1003" s="37"/>
    </row>
    <row r="1004" spans="1:26">
      <c r="A1004" s="49">
        <v>45121</v>
      </c>
      <c r="B1004" s="37" t="s">
        <v>30</v>
      </c>
      <c r="C1004" s="16" t="e">
        <f>_xlfn.XLOOKUP(A1004,'3-Step Check'!A:A,'3-Step Check'!G:G,,0)</f>
        <v>#N/A</v>
      </c>
      <c r="D1004" s="47"/>
      <c r="E1004" s="51">
        <v>11.11</v>
      </c>
      <c r="F1004" s="40"/>
      <c r="G1004" s="41"/>
      <c r="H1004" s="52"/>
      <c r="I1004" s="43"/>
      <c r="J1004" s="53"/>
      <c r="K1004" s="45"/>
      <c r="L1004" s="54"/>
      <c r="M1004" s="47"/>
      <c r="N1004" s="48"/>
      <c r="O1004" s="47"/>
      <c r="P1004" s="37"/>
      <c r="Q1004" s="37" t="s">
        <v>29</v>
      </c>
      <c r="R1004" s="37"/>
      <c r="S1004" s="37"/>
      <c r="T1004" s="37"/>
      <c r="U1004" s="37"/>
      <c r="V1004" s="37"/>
      <c r="W1004" s="37"/>
      <c r="X1004" s="37"/>
      <c r="Y1004" s="37"/>
      <c r="Z1004" s="37"/>
    </row>
    <row r="1005" spans="1:26">
      <c r="A1005" s="49">
        <v>45121</v>
      </c>
      <c r="B1005" s="37" t="s">
        <v>31</v>
      </c>
      <c r="C1005" s="16" t="e">
        <f>_xlfn.XLOOKUP(A1005,'3-Step Check'!A:A,'3-Step Check'!G:G,,0)</f>
        <v>#N/A</v>
      </c>
      <c r="D1005" s="47"/>
      <c r="E1005" s="51">
        <v>54.8</v>
      </c>
      <c r="F1005" s="40"/>
      <c r="G1005" s="41"/>
      <c r="H1005" s="52"/>
      <c r="I1005" s="43"/>
      <c r="J1005" s="53"/>
      <c r="K1005" s="45"/>
      <c r="L1005" s="54"/>
      <c r="M1005" s="47"/>
      <c r="N1005" s="48"/>
      <c r="O1005" s="47"/>
      <c r="P1005" s="37"/>
      <c r="Q1005" s="37" t="s">
        <v>32</v>
      </c>
      <c r="R1005" s="50">
        <v>44</v>
      </c>
      <c r="S1005" s="37"/>
      <c r="T1005" s="37"/>
      <c r="U1005" s="37"/>
      <c r="V1005" s="37"/>
      <c r="W1005" s="37"/>
      <c r="X1005" s="37"/>
      <c r="Y1005" s="37"/>
      <c r="Z1005" s="37"/>
    </row>
    <row r="1006" spans="1:26">
      <c r="A1006" s="49">
        <v>45121</v>
      </c>
      <c r="B1006" s="37" t="s">
        <v>30</v>
      </c>
      <c r="C1006" s="16" t="e">
        <f>_xlfn.XLOOKUP(A1006,'3-Step Check'!A:A,'3-Step Check'!G:G,,0)</f>
        <v>#N/A</v>
      </c>
      <c r="D1006" s="47"/>
      <c r="E1006" s="51">
        <v>11.11</v>
      </c>
      <c r="F1006" s="40"/>
      <c r="G1006" s="41"/>
      <c r="H1006" s="52"/>
      <c r="I1006" s="43"/>
      <c r="J1006" s="53"/>
      <c r="K1006" s="45"/>
      <c r="L1006" s="54"/>
      <c r="M1006" s="47"/>
      <c r="N1006" s="48"/>
      <c r="O1006" s="47"/>
      <c r="P1006" s="37"/>
      <c r="Q1006" s="37" t="s">
        <v>29</v>
      </c>
      <c r="R1006" s="37"/>
      <c r="S1006" s="37"/>
      <c r="T1006" s="37"/>
      <c r="U1006" s="37"/>
      <c r="V1006" s="37"/>
      <c r="W1006" s="37"/>
      <c r="X1006" s="37"/>
      <c r="Y1006" s="37"/>
      <c r="Z1006" s="37"/>
    </row>
    <row r="1007" spans="1:26">
      <c r="A1007" s="49">
        <v>45121</v>
      </c>
      <c r="B1007" s="37" t="s">
        <v>33</v>
      </c>
      <c r="C1007" s="16" t="e">
        <f>_xlfn.XLOOKUP(A1007,'3-Step Check'!A:A,'3-Step Check'!G:G,,0)</f>
        <v>#N/A</v>
      </c>
      <c r="D1007" s="47"/>
      <c r="E1007" s="51">
        <v>4.8899999999999997</v>
      </c>
      <c r="F1007" s="40"/>
      <c r="G1007" s="41"/>
      <c r="H1007" s="52"/>
      <c r="I1007" s="43"/>
      <c r="J1007" s="53"/>
      <c r="K1007" s="45"/>
      <c r="L1007" s="54"/>
      <c r="M1007" s="47"/>
      <c r="N1007" s="48"/>
      <c r="O1007" s="47"/>
      <c r="P1007" s="37"/>
      <c r="Q1007" s="37" t="s">
        <v>34</v>
      </c>
      <c r="R1007" s="37"/>
      <c r="S1007" s="37"/>
      <c r="T1007" s="37"/>
      <c r="U1007" s="37"/>
      <c r="V1007" s="37"/>
      <c r="W1007" s="37"/>
      <c r="X1007" s="37"/>
      <c r="Y1007" s="37"/>
      <c r="Z1007" s="37"/>
    </row>
    <row r="1008" spans="1:26">
      <c r="A1008" s="49">
        <v>45121</v>
      </c>
      <c r="B1008" s="37" t="s">
        <v>30</v>
      </c>
      <c r="C1008" s="16" t="e">
        <f>_xlfn.XLOOKUP(A1008,'3-Step Check'!A:A,'3-Step Check'!G:G,,0)</f>
        <v>#N/A</v>
      </c>
      <c r="D1008" s="47"/>
      <c r="E1008" s="51">
        <v>11.11</v>
      </c>
      <c r="F1008" s="40"/>
      <c r="G1008" s="41"/>
      <c r="H1008" s="52"/>
      <c r="I1008" s="43"/>
      <c r="J1008" s="53"/>
      <c r="K1008" s="45"/>
      <c r="L1008" s="54"/>
      <c r="M1008" s="47"/>
      <c r="N1008" s="48"/>
      <c r="O1008" s="47"/>
      <c r="P1008" s="37"/>
      <c r="Q1008" s="37" t="s">
        <v>29</v>
      </c>
      <c r="R1008" s="37"/>
      <c r="S1008" s="37"/>
      <c r="T1008" s="37"/>
      <c r="U1008" s="37"/>
      <c r="V1008" s="37"/>
      <c r="W1008" s="37"/>
      <c r="X1008" s="37"/>
      <c r="Y1008" s="37"/>
      <c r="Z1008" s="37"/>
    </row>
    <row r="1009" spans="1:26">
      <c r="A1009" s="49">
        <v>45121</v>
      </c>
      <c r="B1009" s="37" t="s">
        <v>35</v>
      </c>
      <c r="C1009" s="16" t="e">
        <f>_xlfn.XLOOKUP(A1009,'3-Step Check'!A:A,'3-Step Check'!G:G,,0)</f>
        <v>#N/A</v>
      </c>
      <c r="D1009" s="47"/>
      <c r="E1009" s="51">
        <v>4.68</v>
      </c>
      <c r="F1009" s="40"/>
      <c r="G1009" s="41"/>
      <c r="H1009" s="52"/>
      <c r="I1009" s="43"/>
      <c r="J1009" s="53"/>
      <c r="K1009" s="45"/>
      <c r="L1009" s="54"/>
      <c r="M1009" s="47"/>
      <c r="N1009" s="48"/>
      <c r="O1009" s="47"/>
      <c r="P1009" s="37"/>
      <c r="Q1009" s="37" t="s">
        <v>36</v>
      </c>
      <c r="R1009" s="37"/>
      <c r="S1009" s="37"/>
      <c r="T1009" s="37"/>
      <c r="U1009" s="37"/>
      <c r="V1009" s="37"/>
      <c r="W1009" s="37"/>
      <c r="X1009" s="37"/>
      <c r="Y1009" s="37"/>
      <c r="Z1009" s="37"/>
    </row>
    <row r="1010" spans="1:26">
      <c r="A1010" s="49">
        <v>45122</v>
      </c>
      <c r="B1010" s="37" t="s">
        <v>37</v>
      </c>
      <c r="C1010" s="16" t="e">
        <f>_xlfn.XLOOKUP(A1010,'3-Step Check'!A:A,'3-Step Check'!G:G,,0)</f>
        <v>#N/A</v>
      </c>
      <c r="D1010" s="47"/>
      <c r="E1010" s="51">
        <v>21.11</v>
      </c>
      <c r="F1010" s="40"/>
      <c r="G1010" s="41"/>
      <c r="H1010" s="52"/>
      <c r="I1010" s="43"/>
      <c r="J1010" s="53"/>
      <c r="K1010" s="45"/>
      <c r="L1010" s="54"/>
      <c r="M1010" s="47"/>
      <c r="N1010" s="48"/>
      <c r="O1010" s="47"/>
      <c r="P1010" s="37"/>
      <c r="Q1010" s="37" t="s">
        <v>38</v>
      </c>
      <c r="R1010" s="50">
        <v>17.940000000000001</v>
      </c>
      <c r="S1010" s="37"/>
      <c r="T1010" s="37"/>
      <c r="U1010" s="37"/>
      <c r="V1010" s="37"/>
      <c r="W1010" s="37"/>
      <c r="X1010" s="37"/>
      <c r="Y1010" s="37"/>
      <c r="Z1010" s="37"/>
    </row>
    <row r="1011" spans="1:26">
      <c r="A1011" s="49">
        <v>45122</v>
      </c>
      <c r="B1011" s="37" t="s">
        <v>39</v>
      </c>
      <c r="C1011" s="16" t="e">
        <f>_xlfn.XLOOKUP(A1011,'3-Step Check'!A:A,'3-Step Check'!G:G,,0)</f>
        <v>#N/A</v>
      </c>
      <c r="D1011" s="47"/>
      <c r="E1011" s="51">
        <v>23.18</v>
      </c>
      <c r="F1011" s="40"/>
      <c r="G1011" s="41"/>
      <c r="H1011" s="52"/>
      <c r="I1011" s="43"/>
      <c r="J1011" s="53"/>
      <c r="K1011" s="45"/>
      <c r="L1011" s="54"/>
      <c r="M1011" s="47"/>
      <c r="N1011" s="48"/>
      <c r="O1011" s="47"/>
      <c r="P1011" s="37"/>
      <c r="Q1011" s="37" t="s">
        <v>40</v>
      </c>
      <c r="R1011" s="50">
        <v>12.48</v>
      </c>
      <c r="S1011" s="37"/>
      <c r="T1011" s="37"/>
      <c r="U1011" s="37"/>
      <c r="V1011" s="37"/>
      <c r="W1011" s="37"/>
      <c r="X1011" s="37"/>
      <c r="Y1011" s="37"/>
      <c r="Z1011" s="37"/>
    </row>
    <row r="1012" spans="1:26">
      <c r="A1012" s="49">
        <v>45122</v>
      </c>
      <c r="B1012" s="37" t="s">
        <v>41</v>
      </c>
      <c r="C1012" s="16" t="e">
        <f>_xlfn.XLOOKUP(A1012,'3-Step Check'!A:A,'3-Step Check'!G:G,,0)</f>
        <v>#N/A</v>
      </c>
      <c r="D1012" s="47"/>
      <c r="E1012" s="51">
        <v>24.3</v>
      </c>
      <c r="F1012" s="40"/>
      <c r="G1012" s="41"/>
      <c r="H1012" s="52"/>
      <c r="I1012" s="43"/>
      <c r="J1012" s="53"/>
      <c r="K1012" s="45"/>
      <c r="L1012" s="54"/>
      <c r="M1012" s="47"/>
      <c r="N1012" s="48"/>
      <c r="O1012" s="47"/>
      <c r="P1012" s="37"/>
      <c r="Q1012" s="37" t="s">
        <v>42</v>
      </c>
      <c r="R1012" s="50">
        <v>12.48</v>
      </c>
      <c r="S1012" s="37"/>
      <c r="T1012" s="37"/>
      <c r="U1012" s="37"/>
      <c r="V1012" s="37"/>
      <c r="W1012" s="37"/>
      <c r="X1012" s="37"/>
      <c r="Y1012" s="37"/>
      <c r="Z1012" s="37"/>
    </row>
    <row r="1013" spans="1:26">
      <c r="A1013" s="49">
        <v>45122</v>
      </c>
      <c r="B1013" s="37" t="s">
        <v>43</v>
      </c>
      <c r="C1013" s="16" t="e">
        <f>_xlfn.XLOOKUP(A1013,'3-Step Check'!A:A,'3-Step Check'!G:G,,0)</f>
        <v>#N/A</v>
      </c>
      <c r="D1013" s="47"/>
      <c r="E1013" s="51">
        <v>29.5</v>
      </c>
      <c r="F1013" s="40"/>
      <c r="G1013" s="41"/>
      <c r="H1013" s="52"/>
      <c r="I1013" s="43"/>
      <c r="J1013" s="53"/>
      <c r="K1013" s="45"/>
      <c r="L1013" s="54"/>
      <c r="M1013" s="47"/>
      <c r="N1013" s="48"/>
      <c r="O1013" s="47"/>
      <c r="P1013" s="37"/>
      <c r="Q1013" s="37" t="s">
        <v>44</v>
      </c>
      <c r="R1013" s="50">
        <v>14.87</v>
      </c>
      <c r="S1013" s="37"/>
      <c r="T1013" s="37"/>
      <c r="U1013" s="37"/>
      <c r="V1013" s="37"/>
      <c r="W1013" s="37"/>
      <c r="X1013" s="37"/>
      <c r="Y1013" s="37"/>
      <c r="Z1013" s="37"/>
    </row>
    <row r="1014" spans="1:26">
      <c r="A1014" s="49">
        <v>45122</v>
      </c>
      <c r="B1014" s="37" t="s">
        <v>45</v>
      </c>
      <c r="C1014" s="16" t="e">
        <f>_xlfn.XLOOKUP(A1014,'3-Step Check'!A:A,'3-Step Check'!G:G,,0)</f>
        <v>#N/A</v>
      </c>
      <c r="D1014" s="47"/>
      <c r="E1014" s="51">
        <v>23.45</v>
      </c>
      <c r="F1014" s="40"/>
      <c r="G1014" s="41"/>
      <c r="H1014" s="52"/>
      <c r="I1014" s="43"/>
      <c r="J1014" s="53"/>
      <c r="K1014" s="45"/>
      <c r="L1014" s="54"/>
      <c r="M1014" s="47"/>
      <c r="N1014" s="48"/>
      <c r="O1014" s="47"/>
      <c r="P1014" s="37"/>
      <c r="Q1014" s="37" t="s">
        <v>46</v>
      </c>
      <c r="R1014" s="50">
        <v>12</v>
      </c>
      <c r="S1014" s="37"/>
      <c r="T1014" s="37"/>
      <c r="U1014" s="37"/>
      <c r="V1014" s="37"/>
      <c r="W1014" s="37"/>
      <c r="X1014" s="37"/>
      <c r="Y1014" s="37"/>
      <c r="Z1014" s="37"/>
    </row>
    <row r="1015" spans="1:26">
      <c r="A1015" s="49">
        <v>45122</v>
      </c>
      <c r="B1015" s="37" t="s">
        <v>47</v>
      </c>
      <c r="C1015" s="16" t="e">
        <f>_xlfn.XLOOKUP(A1015,'3-Step Check'!A:A,'3-Step Check'!G:G,,0)</f>
        <v>#N/A</v>
      </c>
      <c r="D1015" s="47"/>
      <c r="E1015" s="51">
        <v>8.7799999999999994</v>
      </c>
      <c r="F1015" s="40"/>
      <c r="G1015" s="41"/>
      <c r="H1015" s="52"/>
      <c r="I1015" s="43"/>
      <c r="J1015" s="53"/>
      <c r="K1015" s="45"/>
      <c r="L1015" s="54"/>
      <c r="M1015" s="47"/>
      <c r="N1015" s="48"/>
      <c r="O1015" s="47"/>
      <c r="P1015" s="37"/>
      <c r="Q1015" s="37" t="s">
        <v>48</v>
      </c>
      <c r="R1015" s="37"/>
      <c r="S1015" s="37"/>
      <c r="T1015" s="37"/>
      <c r="U1015" s="37"/>
      <c r="V1015" s="37"/>
      <c r="W1015" s="37"/>
      <c r="X1015" s="37"/>
      <c r="Y1015" s="37"/>
      <c r="Z1015" s="37"/>
    </row>
    <row r="1016" spans="1:26">
      <c r="A1016" s="49">
        <v>45122</v>
      </c>
      <c r="B1016" s="37" t="s">
        <v>47</v>
      </c>
      <c r="C1016" s="16" t="e">
        <f>_xlfn.XLOOKUP(A1016,'3-Step Check'!A:A,'3-Step Check'!G:G,,0)</f>
        <v>#N/A</v>
      </c>
      <c r="D1016" s="47"/>
      <c r="E1016" s="51">
        <v>8.7799999999999994</v>
      </c>
      <c r="F1016" s="40"/>
      <c r="G1016" s="41"/>
      <c r="H1016" s="52"/>
      <c r="I1016" s="43"/>
      <c r="J1016" s="53"/>
      <c r="K1016" s="45"/>
      <c r="L1016" s="54"/>
      <c r="M1016" s="47"/>
      <c r="N1016" s="48"/>
      <c r="O1016" s="47"/>
      <c r="P1016" s="37"/>
      <c r="Q1016" s="37" t="s">
        <v>48</v>
      </c>
      <c r="R1016" s="37"/>
      <c r="S1016" s="37"/>
      <c r="T1016" s="37"/>
      <c r="U1016" s="37"/>
      <c r="V1016" s="37"/>
      <c r="W1016" s="37"/>
      <c r="X1016" s="37"/>
      <c r="Y1016" s="37"/>
      <c r="Z1016" s="37"/>
    </row>
    <row r="1017" spans="1:26">
      <c r="A1017" s="49">
        <v>45122</v>
      </c>
      <c r="B1017" s="37" t="s">
        <v>47</v>
      </c>
      <c r="C1017" s="16" t="e">
        <f>_xlfn.XLOOKUP(A1017,'3-Step Check'!A:A,'3-Step Check'!G:G,,0)</f>
        <v>#N/A</v>
      </c>
      <c r="D1017" s="47"/>
      <c r="E1017" s="51">
        <v>8.7799999999999994</v>
      </c>
      <c r="F1017" s="40"/>
      <c r="G1017" s="41"/>
      <c r="H1017" s="52"/>
      <c r="I1017" s="43"/>
      <c r="J1017" s="53"/>
      <c r="K1017" s="45"/>
      <c r="L1017" s="54"/>
      <c r="M1017" s="47"/>
      <c r="N1017" s="48"/>
      <c r="O1017" s="47"/>
      <c r="P1017" s="37"/>
      <c r="Q1017" s="37" t="s">
        <v>48</v>
      </c>
      <c r="R1017" s="37"/>
      <c r="S1017" s="37"/>
      <c r="T1017" s="37"/>
      <c r="U1017" s="37"/>
      <c r="V1017" s="37"/>
      <c r="W1017" s="37"/>
      <c r="X1017" s="37"/>
      <c r="Y1017" s="37"/>
      <c r="Z1017" s="37"/>
    </row>
    <row r="1018" spans="1:26">
      <c r="A1018" s="49">
        <v>45122</v>
      </c>
      <c r="B1018" s="37" t="s">
        <v>47</v>
      </c>
      <c r="C1018" s="16" t="e">
        <f>_xlfn.XLOOKUP(A1018,'3-Step Check'!A:A,'3-Step Check'!G:G,,0)</f>
        <v>#N/A</v>
      </c>
      <c r="D1018" s="47"/>
      <c r="E1018" s="51">
        <v>8.7799999999999994</v>
      </c>
      <c r="F1018" s="40"/>
      <c r="G1018" s="41"/>
      <c r="H1018" s="52"/>
      <c r="I1018" s="43"/>
      <c r="J1018" s="53"/>
      <c r="K1018" s="45"/>
      <c r="L1018" s="54"/>
      <c r="M1018" s="47"/>
      <c r="N1018" s="48"/>
      <c r="O1018" s="47"/>
      <c r="P1018" s="37"/>
      <c r="Q1018" s="37" t="s">
        <v>48</v>
      </c>
      <c r="R1018" s="37"/>
      <c r="S1018" s="37"/>
      <c r="T1018" s="37"/>
      <c r="U1018" s="37"/>
      <c r="V1018" s="37"/>
      <c r="W1018" s="37"/>
      <c r="X1018" s="37"/>
      <c r="Y1018" s="37"/>
      <c r="Z1018" s="37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1000"/>
  <sheetViews>
    <sheetView workbookViewId="0"/>
  </sheetViews>
  <sheetFormatPr defaultColWidth="12.5703125" defaultRowHeight="15" customHeight="1"/>
  <sheetData>
    <row r="1" spans="1:25" ht="30.75" customHeight="1">
      <c r="A1" s="55" t="s">
        <v>0</v>
      </c>
      <c r="B1" s="55" t="s">
        <v>49</v>
      </c>
      <c r="C1" s="55" t="s">
        <v>50</v>
      </c>
      <c r="D1" s="55" t="s">
        <v>51</v>
      </c>
      <c r="E1" s="56" t="s">
        <v>52</v>
      </c>
      <c r="F1" s="38" t="s">
        <v>53</v>
      </c>
      <c r="G1" s="56" t="s">
        <v>54</v>
      </c>
      <c r="H1" s="57" t="s">
        <v>55</v>
      </c>
      <c r="I1" s="56" t="s">
        <v>56</v>
      </c>
      <c r="J1" s="58" t="s">
        <v>57</v>
      </c>
      <c r="K1" s="58" t="s">
        <v>58</v>
      </c>
      <c r="L1" s="57" t="s">
        <v>59</v>
      </c>
      <c r="M1" s="56" t="s">
        <v>60</v>
      </c>
      <c r="N1" s="56" t="s">
        <v>61</v>
      </c>
      <c r="O1" s="56" t="s">
        <v>62</v>
      </c>
      <c r="P1" s="56" t="s">
        <v>63</v>
      </c>
      <c r="Q1" s="55" t="s">
        <v>64</v>
      </c>
      <c r="R1" s="55" t="s">
        <v>65</v>
      </c>
      <c r="S1" s="55"/>
      <c r="T1" s="55"/>
      <c r="U1" s="55"/>
      <c r="V1" s="55"/>
      <c r="W1" s="55"/>
      <c r="X1" s="55"/>
      <c r="Y1" s="55"/>
    </row>
    <row r="2" spans="1:25" ht="12.75">
      <c r="F2" s="59"/>
      <c r="J2" s="60"/>
      <c r="K2" s="60"/>
      <c r="Q2" s="59">
        <v>28.29</v>
      </c>
    </row>
    <row r="3" spans="1:25" ht="12.75">
      <c r="F3" s="59"/>
      <c r="J3" s="60"/>
      <c r="K3" s="60"/>
    </row>
    <row r="4" spans="1:25" ht="12.75">
      <c r="F4" s="59"/>
      <c r="J4" s="60"/>
      <c r="K4" s="60"/>
    </row>
    <row r="5" spans="1:25" ht="12.75">
      <c r="F5" s="59"/>
      <c r="J5" s="60"/>
      <c r="K5" s="60"/>
    </row>
    <row r="6" spans="1:25" ht="12.75">
      <c r="F6" s="59"/>
      <c r="J6" s="60"/>
      <c r="K6" s="60"/>
    </row>
    <row r="7" spans="1:25" ht="12.75">
      <c r="F7" s="59"/>
      <c r="J7" s="60"/>
      <c r="K7" s="60"/>
    </row>
    <row r="8" spans="1:25" ht="12.75">
      <c r="F8" s="59"/>
      <c r="J8" s="60"/>
      <c r="K8" s="60"/>
    </row>
    <row r="9" spans="1:25" ht="12.75">
      <c r="F9" s="59"/>
      <c r="J9" s="60"/>
      <c r="K9" s="60"/>
    </row>
    <row r="10" spans="1:25" ht="12.75">
      <c r="F10" s="59"/>
      <c r="J10" s="60"/>
      <c r="K10" s="60"/>
    </row>
    <row r="11" spans="1:25" ht="12.75">
      <c r="F11" s="59"/>
      <c r="J11" s="60"/>
      <c r="K11" s="60"/>
    </row>
    <row r="12" spans="1:25" ht="12.75">
      <c r="F12" s="59"/>
      <c r="J12" s="60"/>
      <c r="K12" s="60"/>
    </row>
    <row r="13" spans="1:25" ht="12.75">
      <c r="F13" s="59"/>
      <c r="J13" s="60"/>
      <c r="K13" s="60"/>
    </row>
    <row r="14" spans="1:25" ht="12.75">
      <c r="F14" s="59"/>
      <c r="J14" s="60"/>
      <c r="K14" s="60"/>
    </row>
    <row r="15" spans="1:25" ht="12.75">
      <c r="F15" s="59"/>
      <c r="J15" s="60"/>
      <c r="K15" s="60"/>
    </row>
    <row r="16" spans="1:25" ht="12.75">
      <c r="F16" s="59"/>
      <c r="J16" s="60"/>
      <c r="K16" s="60"/>
    </row>
    <row r="17" spans="6:11" ht="12.75">
      <c r="F17" s="59"/>
      <c r="J17" s="60"/>
      <c r="K17" s="60"/>
    </row>
    <row r="18" spans="6:11" ht="12.75">
      <c r="F18" s="59"/>
      <c r="J18" s="60"/>
      <c r="K18" s="60"/>
    </row>
    <row r="19" spans="6:11" ht="12.75">
      <c r="F19" s="59"/>
      <c r="J19" s="60"/>
      <c r="K19" s="60"/>
    </row>
    <row r="20" spans="6:11" ht="12.75">
      <c r="F20" s="59"/>
      <c r="J20" s="60"/>
      <c r="K20" s="60"/>
    </row>
    <row r="21" spans="6:11" ht="12.75">
      <c r="F21" s="59"/>
      <c r="J21" s="60"/>
      <c r="K21" s="60"/>
    </row>
    <row r="22" spans="6:11" ht="12.75">
      <c r="F22" s="59"/>
      <c r="J22" s="60"/>
      <c r="K22" s="60"/>
    </row>
    <row r="23" spans="6:11" ht="12.75">
      <c r="F23" s="59"/>
      <c r="J23" s="60"/>
      <c r="K23" s="60"/>
    </row>
    <row r="24" spans="6:11" ht="12.75">
      <c r="F24" s="59"/>
      <c r="J24" s="60"/>
      <c r="K24" s="60"/>
    </row>
    <row r="25" spans="6:11" ht="12.75">
      <c r="F25" s="59"/>
      <c r="J25" s="60"/>
      <c r="K25" s="60"/>
    </row>
    <row r="26" spans="6:11" ht="12.75">
      <c r="F26" s="59"/>
      <c r="J26" s="60"/>
      <c r="K26" s="60"/>
    </row>
    <row r="27" spans="6:11" ht="12.75">
      <c r="F27" s="59"/>
      <c r="J27" s="60"/>
      <c r="K27" s="60"/>
    </row>
    <row r="28" spans="6:11" ht="12.75">
      <c r="F28" s="59"/>
      <c r="J28" s="60"/>
      <c r="K28" s="60"/>
    </row>
    <row r="29" spans="6:11" ht="12.75">
      <c r="F29" s="59"/>
      <c r="J29" s="60"/>
      <c r="K29" s="60"/>
    </row>
    <row r="30" spans="6:11" ht="12.75">
      <c r="F30" s="59"/>
      <c r="J30" s="60"/>
      <c r="K30" s="60"/>
    </row>
    <row r="31" spans="6:11" ht="12.75">
      <c r="F31" s="59"/>
      <c r="J31" s="60"/>
      <c r="K31" s="60"/>
    </row>
    <row r="32" spans="6:11" ht="12.75">
      <c r="F32" s="59"/>
      <c r="J32" s="60"/>
      <c r="K32" s="60"/>
    </row>
    <row r="33" spans="6:11" ht="12.75">
      <c r="F33" s="59"/>
      <c r="J33" s="60"/>
      <c r="K33" s="60"/>
    </row>
    <row r="34" spans="6:11" ht="12.75">
      <c r="F34" s="59"/>
      <c r="J34" s="60"/>
      <c r="K34" s="60"/>
    </row>
    <row r="35" spans="6:11" ht="12.75">
      <c r="F35" s="59"/>
      <c r="J35" s="60"/>
      <c r="K35" s="60"/>
    </row>
    <row r="36" spans="6:11" ht="12.75">
      <c r="F36" s="59"/>
      <c r="J36" s="60"/>
      <c r="K36" s="60"/>
    </row>
    <row r="37" spans="6:11" ht="12.75">
      <c r="F37" s="59"/>
      <c r="J37" s="60"/>
      <c r="K37" s="60"/>
    </row>
    <row r="38" spans="6:11" ht="12.75">
      <c r="F38" s="59"/>
      <c r="J38" s="60"/>
      <c r="K38" s="60"/>
    </row>
    <row r="39" spans="6:11" ht="12.75">
      <c r="F39" s="59"/>
      <c r="J39" s="60"/>
      <c r="K39" s="60"/>
    </row>
    <row r="40" spans="6:11" ht="12.75">
      <c r="F40" s="59"/>
      <c r="J40" s="60"/>
      <c r="K40" s="60"/>
    </row>
    <row r="41" spans="6:11" ht="12.75">
      <c r="F41" s="59"/>
      <c r="J41" s="60"/>
      <c r="K41" s="60"/>
    </row>
    <row r="42" spans="6:11" ht="12.75">
      <c r="F42" s="59"/>
      <c r="J42" s="60"/>
      <c r="K42" s="60"/>
    </row>
    <row r="43" spans="6:11" ht="12.75">
      <c r="F43" s="59"/>
      <c r="J43" s="60"/>
      <c r="K43" s="60"/>
    </row>
    <row r="44" spans="6:11" ht="12.75">
      <c r="F44" s="59"/>
      <c r="J44" s="60"/>
      <c r="K44" s="60"/>
    </row>
    <row r="45" spans="6:11" ht="12.75">
      <c r="F45" s="59"/>
      <c r="J45" s="60"/>
      <c r="K45" s="60"/>
    </row>
    <row r="46" spans="6:11" ht="12.75">
      <c r="F46" s="59"/>
      <c r="J46" s="60"/>
      <c r="K46" s="60"/>
    </row>
    <row r="47" spans="6:11" ht="12.75">
      <c r="F47" s="59"/>
      <c r="J47" s="60"/>
      <c r="K47" s="60"/>
    </row>
    <row r="48" spans="6:11" ht="12.75">
      <c r="F48" s="59"/>
      <c r="J48" s="60"/>
      <c r="K48" s="60"/>
    </row>
    <row r="49" spans="6:11" ht="12.75">
      <c r="F49" s="59"/>
      <c r="J49" s="60"/>
      <c r="K49" s="60"/>
    </row>
    <row r="50" spans="6:11" ht="12.75">
      <c r="F50" s="59"/>
      <c r="J50" s="60"/>
      <c r="K50" s="60"/>
    </row>
    <row r="51" spans="6:11" ht="12.75">
      <c r="F51" s="59"/>
      <c r="J51" s="60"/>
      <c r="K51" s="60"/>
    </row>
    <row r="52" spans="6:11" ht="12.75">
      <c r="F52" s="59"/>
      <c r="J52" s="60"/>
      <c r="K52" s="60"/>
    </row>
    <row r="53" spans="6:11" ht="12.75">
      <c r="F53" s="59"/>
      <c r="J53" s="60"/>
      <c r="K53" s="60"/>
    </row>
    <row r="54" spans="6:11" ht="12.75">
      <c r="F54" s="59"/>
      <c r="J54" s="60"/>
      <c r="K54" s="60"/>
    </row>
    <row r="55" spans="6:11" ht="12.75">
      <c r="F55" s="59"/>
      <c r="J55" s="60"/>
      <c r="K55" s="60"/>
    </row>
    <row r="56" spans="6:11" ht="12.75">
      <c r="F56" s="59"/>
      <c r="J56" s="60"/>
      <c r="K56" s="60"/>
    </row>
    <row r="57" spans="6:11" ht="12.75">
      <c r="F57" s="59"/>
      <c r="J57" s="60"/>
      <c r="K57" s="60"/>
    </row>
    <row r="58" spans="6:11" ht="12.75">
      <c r="F58" s="59"/>
      <c r="J58" s="60"/>
      <c r="K58" s="60"/>
    </row>
    <row r="59" spans="6:11" ht="12.75">
      <c r="F59" s="59"/>
      <c r="J59" s="60"/>
      <c r="K59" s="60"/>
    </row>
    <row r="60" spans="6:11" ht="12.75">
      <c r="F60" s="59"/>
      <c r="J60" s="60"/>
      <c r="K60" s="60"/>
    </row>
    <row r="61" spans="6:11" ht="12.75">
      <c r="F61" s="59"/>
      <c r="J61" s="60"/>
      <c r="K61" s="60"/>
    </row>
    <row r="62" spans="6:11" ht="12.75">
      <c r="F62" s="59"/>
      <c r="J62" s="60"/>
      <c r="K62" s="60"/>
    </row>
    <row r="63" spans="6:11" ht="12.75">
      <c r="F63" s="59"/>
      <c r="J63" s="60"/>
      <c r="K63" s="60"/>
    </row>
    <row r="64" spans="6:11" ht="12.75">
      <c r="F64" s="59"/>
      <c r="J64" s="60"/>
      <c r="K64" s="60"/>
    </row>
    <row r="65" spans="6:11" ht="12.75">
      <c r="F65" s="59"/>
      <c r="J65" s="60"/>
      <c r="K65" s="60"/>
    </row>
    <row r="66" spans="6:11" ht="12.75">
      <c r="F66" s="59"/>
      <c r="J66" s="60"/>
      <c r="K66" s="60"/>
    </row>
    <row r="67" spans="6:11" ht="12.75">
      <c r="F67" s="59"/>
      <c r="J67" s="60"/>
      <c r="K67" s="60"/>
    </row>
    <row r="68" spans="6:11" ht="12.75">
      <c r="F68" s="59"/>
      <c r="J68" s="60"/>
      <c r="K68" s="60"/>
    </row>
    <row r="69" spans="6:11" ht="12.75">
      <c r="F69" s="59"/>
      <c r="J69" s="60"/>
      <c r="K69" s="60"/>
    </row>
    <row r="70" spans="6:11" ht="12.75">
      <c r="F70" s="59"/>
      <c r="J70" s="60"/>
      <c r="K70" s="60"/>
    </row>
    <row r="71" spans="6:11" ht="12.75">
      <c r="F71" s="59"/>
      <c r="J71" s="60"/>
      <c r="K71" s="60"/>
    </row>
    <row r="72" spans="6:11" ht="12.75">
      <c r="F72" s="59"/>
      <c r="J72" s="60"/>
      <c r="K72" s="60"/>
    </row>
    <row r="73" spans="6:11" ht="12.75">
      <c r="F73" s="59"/>
      <c r="J73" s="60"/>
      <c r="K73" s="60"/>
    </row>
    <row r="74" spans="6:11" ht="12.75">
      <c r="F74" s="59"/>
      <c r="J74" s="60"/>
      <c r="K74" s="60"/>
    </row>
    <row r="75" spans="6:11" ht="12.75">
      <c r="F75" s="59"/>
      <c r="J75" s="60"/>
      <c r="K75" s="60"/>
    </row>
    <row r="76" spans="6:11" ht="12.75">
      <c r="F76" s="59"/>
      <c r="J76" s="60"/>
      <c r="K76" s="60"/>
    </row>
    <row r="77" spans="6:11" ht="12.75">
      <c r="F77" s="59"/>
      <c r="J77" s="60"/>
      <c r="K77" s="60"/>
    </row>
    <row r="78" spans="6:11" ht="12.75">
      <c r="F78" s="59"/>
      <c r="J78" s="60"/>
      <c r="K78" s="60"/>
    </row>
    <row r="79" spans="6:11" ht="12.75">
      <c r="F79" s="59"/>
      <c r="J79" s="60"/>
      <c r="K79" s="60"/>
    </row>
    <row r="80" spans="6:11" ht="12.75">
      <c r="F80" s="59"/>
      <c r="J80" s="60"/>
      <c r="K80" s="60"/>
    </row>
    <row r="81" spans="6:11" ht="12.75">
      <c r="F81" s="59"/>
      <c r="J81" s="60"/>
      <c r="K81" s="60"/>
    </row>
    <row r="82" spans="6:11" ht="12.75">
      <c r="F82" s="59"/>
      <c r="J82" s="60"/>
      <c r="K82" s="60"/>
    </row>
    <row r="83" spans="6:11" ht="12.75">
      <c r="F83" s="59"/>
      <c r="J83" s="60"/>
      <c r="K83" s="60"/>
    </row>
    <row r="84" spans="6:11" ht="12.75">
      <c r="F84" s="59"/>
      <c r="J84" s="60"/>
      <c r="K84" s="60"/>
    </row>
    <row r="85" spans="6:11" ht="12.75">
      <c r="F85" s="59"/>
      <c r="J85" s="60"/>
      <c r="K85" s="60"/>
    </row>
    <row r="86" spans="6:11" ht="12.75">
      <c r="F86" s="59"/>
      <c r="J86" s="60"/>
      <c r="K86" s="60"/>
    </row>
    <row r="87" spans="6:11" ht="12.75">
      <c r="F87" s="59"/>
      <c r="J87" s="60"/>
      <c r="K87" s="60"/>
    </row>
    <row r="88" spans="6:11" ht="12.75">
      <c r="F88" s="59"/>
      <c r="J88" s="60"/>
      <c r="K88" s="60"/>
    </row>
    <row r="89" spans="6:11" ht="12.75">
      <c r="F89" s="59"/>
      <c r="J89" s="60"/>
      <c r="K89" s="60"/>
    </row>
    <row r="90" spans="6:11" ht="12.75">
      <c r="F90" s="59"/>
      <c r="J90" s="60"/>
      <c r="K90" s="60"/>
    </row>
    <row r="91" spans="6:11" ht="12.75">
      <c r="F91" s="59"/>
      <c r="J91" s="60"/>
      <c r="K91" s="60"/>
    </row>
    <row r="92" spans="6:11" ht="12.75">
      <c r="F92" s="59"/>
      <c r="J92" s="60"/>
      <c r="K92" s="60"/>
    </row>
    <row r="93" spans="6:11" ht="12.75">
      <c r="F93" s="59"/>
      <c r="J93" s="60"/>
      <c r="K93" s="60"/>
    </row>
    <row r="94" spans="6:11" ht="12.75">
      <c r="F94" s="59"/>
      <c r="J94" s="60"/>
      <c r="K94" s="60"/>
    </row>
    <row r="95" spans="6:11" ht="12.75">
      <c r="F95" s="59"/>
      <c r="J95" s="60"/>
      <c r="K95" s="60"/>
    </row>
    <row r="96" spans="6:11" ht="12.75">
      <c r="F96" s="59"/>
      <c r="J96" s="60"/>
      <c r="K96" s="60"/>
    </row>
    <row r="97" spans="6:11" ht="12.75">
      <c r="F97" s="59"/>
      <c r="J97" s="60"/>
      <c r="K97" s="60"/>
    </row>
    <row r="98" spans="6:11" ht="12.75">
      <c r="F98" s="59"/>
      <c r="J98" s="60"/>
      <c r="K98" s="60"/>
    </row>
    <row r="99" spans="6:11" ht="12.75">
      <c r="F99" s="59"/>
      <c r="J99" s="60"/>
      <c r="K99" s="60"/>
    </row>
    <row r="100" spans="6:11" ht="12.75">
      <c r="F100" s="59"/>
      <c r="J100" s="60"/>
      <c r="K100" s="60"/>
    </row>
    <row r="101" spans="6:11" ht="12.75">
      <c r="F101" s="59"/>
      <c r="J101" s="60"/>
      <c r="K101" s="60"/>
    </row>
    <row r="102" spans="6:11" ht="12.75">
      <c r="F102" s="59"/>
      <c r="J102" s="60"/>
      <c r="K102" s="60"/>
    </row>
    <row r="103" spans="6:11" ht="12.75">
      <c r="F103" s="59"/>
      <c r="J103" s="60"/>
      <c r="K103" s="60"/>
    </row>
    <row r="104" spans="6:11" ht="12.75">
      <c r="F104" s="59"/>
      <c r="J104" s="60"/>
      <c r="K104" s="60"/>
    </row>
    <row r="105" spans="6:11" ht="12.75">
      <c r="F105" s="59"/>
      <c r="J105" s="60"/>
      <c r="K105" s="60"/>
    </row>
    <row r="106" spans="6:11" ht="12.75">
      <c r="F106" s="59"/>
      <c r="J106" s="60"/>
      <c r="K106" s="60"/>
    </row>
    <row r="107" spans="6:11" ht="12.75">
      <c r="F107" s="59"/>
      <c r="J107" s="60"/>
      <c r="K107" s="60"/>
    </row>
    <row r="108" spans="6:11" ht="12.75">
      <c r="F108" s="59"/>
      <c r="J108" s="60"/>
      <c r="K108" s="60"/>
    </row>
    <row r="109" spans="6:11" ht="12.75">
      <c r="F109" s="59"/>
      <c r="J109" s="60"/>
      <c r="K109" s="60"/>
    </row>
    <row r="110" spans="6:11" ht="12.75">
      <c r="F110" s="59"/>
      <c r="J110" s="60"/>
      <c r="K110" s="60"/>
    </row>
    <row r="111" spans="6:11" ht="12.75">
      <c r="F111" s="59"/>
      <c r="J111" s="60"/>
      <c r="K111" s="60"/>
    </row>
    <row r="112" spans="6:11" ht="12.75">
      <c r="F112" s="59"/>
      <c r="J112" s="60"/>
      <c r="K112" s="60"/>
    </row>
    <row r="113" spans="6:11" ht="12.75">
      <c r="F113" s="59"/>
      <c r="J113" s="60"/>
      <c r="K113" s="60"/>
    </row>
    <row r="114" spans="6:11" ht="12.75">
      <c r="F114" s="59"/>
      <c r="J114" s="60"/>
      <c r="K114" s="60"/>
    </row>
    <row r="115" spans="6:11" ht="12.75">
      <c r="F115" s="59"/>
      <c r="J115" s="60"/>
      <c r="K115" s="60"/>
    </row>
    <row r="116" spans="6:11" ht="12.75">
      <c r="F116" s="59"/>
      <c r="J116" s="60"/>
      <c r="K116" s="60"/>
    </row>
    <row r="117" spans="6:11" ht="12.75">
      <c r="F117" s="59"/>
      <c r="J117" s="60"/>
      <c r="K117" s="60"/>
    </row>
    <row r="118" spans="6:11" ht="12.75">
      <c r="F118" s="59"/>
      <c r="J118" s="60"/>
      <c r="K118" s="60"/>
    </row>
    <row r="119" spans="6:11" ht="12.75">
      <c r="F119" s="59"/>
      <c r="J119" s="60"/>
      <c r="K119" s="60"/>
    </row>
    <row r="120" spans="6:11" ht="12.75">
      <c r="F120" s="59"/>
      <c r="J120" s="60"/>
      <c r="K120" s="60"/>
    </row>
    <row r="121" spans="6:11" ht="12.75">
      <c r="F121" s="59"/>
      <c r="J121" s="60"/>
      <c r="K121" s="60"/>
    </row>
    <row r="122" spans="6:11" ht="12.75">
      <c r="F122" s="59"/>
      <c r="J122" s="60"/>
      <c r="K122" s="60"/>
    </row>
    <row r="123" spans="6:11" ht="12.75">
      <c r="F123" s="59"/>
      <c r="J123" s="60"/>
      <c r="K123" s="60"/>
    </row>
    <row r="124" spans="6:11" ht="12.75">
      <c r="F124" s="59"/>
      <c r="J124" s="60"/>
      <c r="K124" s="60"/>
    </row>
    <row r="125" spans="6:11" ht="12.75">
      <c r="F125" s="59"/>
      <c r="J125" s="60"/>
      <c r="K125" s="60"/>
    </row>
    <row r="126" spans="6:11" ht="12.75">
      <c r="F126" s="59"/>
      <c r="J126" s="60"/>
      <c r="K126" s="60"/>
    </row>
    <row r="127" spans="6:11" ht="12.75">
      <c r="F127" s="59"/>
      <c r="J127" s="60"/>
      <c r="K127" s="60"/>
    </row>
    <row r="128" spans="6:11" ht="12.75">
      <c r="F128" s="59"/>
      <c r="J128" s="60"/>
      <c r="K128" s="60"/>
    </row>
    <row r="129" spans="6:11" ht="12.75">
      <c r="F129" s="59"/>
      <c r="J129" s="60"/>
      <c r="K129" s="60"/>
    </row>
    <row r="130" spans="6:11" ht="12.75">
      <c r="F130" s="59"/>
      <c r="J130" s="60"/>
      <c r="K130" s="60"/>
    </row>
    <row r="131" spans="6:11" ht="12.75">
      <c r="F131" s="59"/>
      <c r="J131" s="60"/>
      <c r="K131" s="60"/>
    </row>
    <row r="132" spans="6:11" ht="12.75">
      <c r="F132" s="59"/>
      <c r="J132" s="60"/>
      <c r="K132" s="60"/>
    </row>
    <row r="133" spans="6:11" ht="12.75">
      <c r="F133" s="59"/>
      <c r="J133" s="60"/>
      <c r="K133" s="60"/>
    </row>
    <row r="134" spans="6:11" ht="12.75">
      <c r="F134" s="59"/>
      <c r="J134" s="60"/>
      <c r="K134" s="60"/>
    </row>
    <row r="135" spans="6:11" ht="12.75">
      <c r="F135" s="59"/>
      <c r="J135" s="60"/>
      <c r="K135" s="60"/>
    </row>
    <row r="136" spans="6:11" ht="12.75">
      <c r="F136" s="59"/>
      <c r="J136" s="60"/>
      <c r="K136" s="60"/>
    </row>
    <row r="137" spans="6:11" ht="12.75">
      <c r="F137" s="59"/>
      <c r="J137" s="60"/>
      <c r="K137" s="60"/>
    </row>
    <row r="138" spans="6:11" ht="12.75">
      <c r="F138" s="59"/>
      <c r="J138" s="60"/>
      <c r="K138" s="60"/>
    </row>
    <row r="139" spans="6:11" ht="12.75">
      <c r="F139" s="59"/>
      <c r="J139" s="60"/>
      <c r="K139" s="60"/>
    </row>
    <row r="140" spans="6:11" ht="12.75">
      <c r="F140" s="59"/>
      <c r="J140" s="60"/>
      <c r="K140" s="60"/>
    </row>
    <row r="141" spans="6:11" ht="12.75">
      <c r="F141" s="59"/>
      <c r="J141" s="60"/>
      <c r="K141" s="60"/>
    </row>
    <row r="142" spans="6:11" ht="12.75">
      <c r="F142" s="59"/>
      <c r="J142" s="60"/>
      <c r="K142" s="60"/>
    </row>
    <row r="143" spans="6:11" ht="12.75">
      <c r="F143" s="59"/>
      <c r="J143" s="60"/>
      <c r="K143" s="60"/>
    </row>
    <row r="144" spans="6:11" ht="12.75">
      <c r="F144" s="59"/>
      <c r="J144" s="60"/>
      <c r="K144" s="60"/>
    </row>
    <row r="145" spans="6:11" ht="12.75">
      <c r="F145" s="59"/>
      <c r="J145" s="60"/>
      <c r="K145" s="60"/>
    </row>
    <row r="146" spans="6:11" ht="12.75">
      <c r="F146" s="59"/>
      <c r="J146" s="60"/>
      <c r="K146" s="60"/>
    </row>
    <row r="147" spans="6:11" ht="12.75">
      <c r="F147" s="59"/>
      <c r="J147" s="60"/>
      <c r="K147" s="60"/>
    </row>
    <row r="148" spans="6:11" ht="12.75">
      <c r="F148" s="59"/>
      <c r="J148" s="60"/>
      <c r="K148" s="60"/>
    </row>
    <row r="149" spans="6:11" ht="12.75">
      <c r="F149" s="59"/>
      <c r="J149" s="60"/>
      <c r="K149" s="60"/>
    </row>
    <row r="150" spans="6:11" ht="12.75">
      <c r="F150" s="59"/>
      <c r="J150" s="60"/>
      <c r="K150" s="60"/>
    </row>
    <row r="151" spans="6:11" ht="12.75">
      <c r="F151" s="59"/>
      <c r="J151" s="60"/>
      <c r="K151" s="60"/>
    </row>
    <row r="152" spans="6:11" ht="12.75">
      <c r="F152" s="59"/>
      <c r="J152" s="60"/>
      <c r="K152" s="60"/>
    </row>
    <row r="153" spans="6:11" ht="12.75">
      <c r="F153" s="59"/>
      <c r="J153" s="60"/>
      <c r="K153" s="60"/>
    </row>
    <row r="154" spans="6:11" ht="12.75">
      <c r="F154" s="59"/>
      <c r="J154" s="60"/>
      <c r="K154" s="60"/>
    </row>
    <row r="155" spans="6:11" ht="12.75">
      <c r="F155" s="59"/>
      <c r="J155" s="60"/>
      <c r="K155" s="60"/>
    </row>
    <row r="156" spans="6:11" ht="12.75">
      <c r="F156" s="59"/>
      <c r="J156" s="60"/>
      <c r="K156" s="60"/>
    </row>
    <row r="157" spans="6:11" ht="12.75">
      <c r="F157" s="59"/>
      <c r="J157" s="60"/>
      <c r="K157" s="60"/>
    </row>
    <row r="158" spans="6:11" ht="12.75">
      <c r="F158" s="59"/>
      <c r="J158" s="60"/>
      <c r="K158" s="60"/>
    </row>
    <row r="159" spans="6:11" ht="12.75">
      <c r="F159" s="59"/>
      <c r="J159" s="60"/>
      <c r="K159" s="60"/>
    </row>
    <row r="160" spans="6:11" ht="12.75">
      <c r="F160" s="59"/>
      <c r="J160" s="60"/>
      <c r="K160" s="60"/>
    </row>
    <row r="161" spans="6:11" ht="12.75">
      <c r="F161" s="59"/>
      <c r="J161" s="60"/>
      <c r="K161" s="60"/>
    </row>
    <row r="162" spans="6:11" ht="12.75">
      <c r="F162" s="59"/>
      <c r="J162" s="60"/>
      <c r="K162" s="60"/>
    </row>
    <row r="163" spans="6:11" ht="12.75">
      <c r="F163" s="59"/>
      <c r="J163" s="60"/>
      <c r="K163" s="60"/>
    </row>
    <row r="164" spans="6:11" ht="12.75">
      <c r="F164" s="59"/>
      <c r="J164" s="60"/>
      <c r="K164" s="60"/>
    </row>
    <row r="165" spans="6:11" ht="12.75">
      <c r="F165" s="59"/>
      <c r="J165" s="60"/>
      <c r="K165" s="60"/>
    </row>
    <row r="166" spans="6:11" ht="12.75">
      <c r="F166" s="59"/>
      <c r="J166" s="60"/>
      <c r="K166" s="60"/>
    </row>
    <row r="167" spans="6:11" ht="12.75">
      <c r="F167" s="59"/>
      <c r="J167" s="60"/>
      <c r="K167" s="60"/>
    </row>
    <row r="168" spans="6:11" ht="12.75">
      <c r="F168" s="59"/>
      <c r="J168" s="60"/>
      <c r="K168" s="60"/>
    </row>
    <row r="169" spans="6:11" ht="12.75">
      <c r="F169" s="59"/>
      <c r="J169" s="60"/>
      <c r="K169" s="60"/>
    </row>
    <row r="170" spans="6:11" ht="12.75">
      <c r="F170" s="59"/>
      <c r="J170" s="60"/>
      <c r="K170" s="60"/>
    </row>
    <row r="171" spans="6:11" ht="12.75">
      <c r="F171" s="59"/>
      <c r="J171" s="60"/>
      <c r="K171" s="60"/>
    </row>
    <row r="172" spans="6:11" ht="12.75">
      <c r="F172" s="59"/>
      <c r="J172" s="60"/>
      <c r="K172" s="60"/>
    </row>
    <row r="173" spans="6:11" ht="12.75">
      <c r="F173" s="59"/>
      <c r="J173" s="60"/>
      <c r="K173" s="60"/>
    </row>
    <row r="174" spans="6:11" ht="12.75">
      <c r="F174" s="59"/>
      <c r="J174" s="60"/>
      <c r="K174" s="60"/>
    </row>
    <row r="175" spans="6:11" ht="12.75">
      <c r="F175" s="59"/>
      <c r="J175" s="60"/>
      <c r="K175" s="60"/>
    </row>
    <row r="176" spans="6:11" ht="12.75">
      <c r="F176" s="59"/>
      <c r="J176" s="60"/>
      <c r="K176" s="60"/>
    </row>
    <row r="177" spans="6:11" ht="12.75">
      <c r="F177" s="59"/>
      <c r="J177" s="60"/>
      <c r="K177" s="60"/>
    </row>
    <row r="178" spans="6:11" ht="12.75">
      <c r="F178" s="59"/>
      <c r="J178" s="60"/>
      <c r="K178" s="60"/>
    </row>
    <row r="179" spans="6:11" ht="12.75">
      <c r="F179" s="59"/>
      <c r="J179" s="60"/>
      <c r="K179" s="60"/>
    </row>
    <row r="180" spans="6:11" ht="12.75">
      <c r="F180" s="59"/>
      <c r="J180" s="60"/>
      <c r="K180" s="60"/>
    </row>
    <row r="181" spans="6:11" ht="12.75">
      <c r="F181" s="59"/>
      <c r="J181" s="60"/>
      <c r="K181" s="60"/>
    </row>
    <row r="182" spans="6:11" ht="12.75">
      <c r="F182" s="59"/>
      <c r="J182" s="60"/>
      <c r="K182" s="60"/>
    </row>
    <row r="183" spans="6:11" ht="12.75">
      <c r="F183" s="59"/>
      <c r="J183" s="60"/>
      <c r="K183" s="60"/>
    </row>
    <row r="184" spans="6:11" ht="12.75">
      <c r="F184" s="59"/>
      <c r="J184" s="60"/>
      <c r="K184" s="60"/>
    </row>
    <row r="185" spans="6:11" ht="12.75">
      <c r="F185" s="59"/>
      <c r="J185" s="60"/>
      <c r="K185" s="60"/>
    </row>
    <row r="186" spans="6:11" ht="12.75">
      <c r="F186" s="59"/>
      <c r="J186" s="60"/>
      <c r="K186" s="60"/>
    </row>
    <row r="187" spans="6:11" ht="12.75">
      <c r="F187" s="59"/>
      <c r="J187" s="60"/>
      <c r="K187" s="60"/>
    </row>
    <row r="188" spans="6:11" ht="12.75">
      <c r="F188" s="59"/>
      <c r="J188" s="60"/>
      <c r="K188" s="60"/>
    </row>
    <row r="189" spans="6:11" ht="12.75">
      <c r="F189" s="59"/>
      <c r="J189" s="60"/>
      <c r="K189" s="60"/>
    </row>
    <row r="190" spans="6:11" ht="12.75">
      <c r="F190" s="59"/>
      <c r="J190" s="60"/>
      <c r="K190" s="60"/>
    </row>
    <row r="191" spans="6:11" ht="12.75">
      <c r="F191" s="59"/>
      <c r="J191" s="60"/>
      <c r="K191" s="60"/>
    </row>
    <row r="192" spans="6:11" ht="12.75">
      <c r="F192" s="59"/>
      <c r="J192" s="60"/>
      <c r="K192" s="60"/>
    </row>
    <row r="193" spans="6:11" ht="12.75">
      <c r="F193" s="59"/>
      <c r="J193" s="60"/>
      <c r="K193" s="60"/>
    </row>
    <row r="194" spans="6:11" ht="12.75">
      <c r="F194" s="59"/>
      <c r="J194" s="60"/>
      <c r="K194" s="60"/>
    </row>
    <row r="195" spans="6:11" ht="12.75">
      <c r="F195" s="59"/>
      <c r="J195" s="60"/>
      <c r="K195" s="60"/>
    </row>
    <row r="196" spans="6:11" ht="12.75">
      <c r="F196" s="59"/>
      <c r="J196" s="60"/>
      <c r="K196" s="60"/>
    </row>
    <row r="197" spans="6:11" ht="12.75">
      <c r="F197" s="59"/>
      <c r="J197" s="60"/>
      <c r="K197" s="60"/>
    </row>
    <row r="198" spans="6:11" ht="12.75">
      <c r="F198" s="59"/>
      <c r="J198" s="60"/>
      <c r="K198" s="60"/>
    </row>
    <row r="199" spans="6:11" ht="12.75">
      <c r="F199" s="59"/>
      <c r="J199" s="60"/>
      <c r="K199" s="60"/>
    </row>
    <row r="200" spans="6:11" ht="12.75">
      <c r="F200" s="59"/>
      <c r="J200" s="60"/>
      <c r="K200" s="60"/>
    </row>
    <row r="201" spans="6:11" ht="12.75">
      <c r="F201" s="59"/>
      <c r="J201" s="60"/>
      <c r="K201" s="60"/>
    </row>
    <row r="202" spans="6:11" ht="12.75">
      <c r="F202" s="59"/>
      <c r="J202" s="60"/>
      <c r="K202" s="60"/>
    </row>
    <row r="203" spans="6:11" ht="12.75">
      <c r="F203" s="59"/>
      <c r="J203" s="60"/>
      <c r="K203" s="60"/>
    </row>
    <row r="204" spans="6:11" ht="12.75">
      <c r="F204" s="59"/>
      <c r="J204" s="60"/>
      <c r="K204" s="60"/>
    </row>
    <row r="205" spans="6:11" ht="12.75">
      <c r="F205" s="59"/>
      <c r="J205" s="60"/>
      <c r="K205" s="60"/>
    </row>
    <row r="206" spans="6:11" ht="12.75">
      <c r="F206" s="59"/>
      <c r="J206" s="60"/>
      <c r="K206" s="60"/>
    </row>
    <row r="207" spans="6:11" ht="12.75">
      <c r="F207" s="59"/>
      <c r="J207" s="60"/>
      <c r="K207" s="60"/>
    </row>
    <row r="208" spans="6:11" ht="12.75">
      <c r="F208" s="59"/>
      <c r="J208" s="60"/>
      <c r="K208" s="60"/>
    </row>
    <row r="209" spans="6:11" ht="12.75">
      <c r="F209" s="59"/>
      <c r="J209" s="60"/>
      <c r="K209" s="60"/>
    </row>
    <row r="210" spans="6:11" ht="12.75">
      <c r="F210" s="59"/>
      <c r="J210" s="60"/>
      <c r="K210" s="60"/>
    </row>
    <row r="211" spans="6:11" ht="12.75">
      <c r="F211" s="59"/>
      <c r="J211" s="60"/>
      <c r="K211" s="60"/>
    </row>
    <row r="212" spans="6:11" ht="12.75">
      <c r="F212" s="59"/>
      <c r="J212" s="60"/>
      <c r="K212" s="60"/>
    </row>
    <row r="213" spans="6:11" ht="12.75">
      <c r="F213" s="59"/>
      <c r="J213" s="60"/>
      <c r="K213" s="60"/>
    </row>
    <row r="214" spans="6:11" ht="12.75">
      <c r="F214" s="59"/>
      <c r="J214" s="60"/>
      <c r="K214" s="60"/>
    </row>
    <row r="215" spans="6:11" ht="12.75">
      <c r="F215" s="59"/>
      <c r="J215" s="60"/>
      <c r="K215" s="60"/>
    </row>
    <row r="216" spans="6:11" ht="12.75">
      <c r="F216" s="59"/>
      <c r="J216" s="60"/>
      <c r="K216" s="60"/>
    </row>
    <row r="217" spans="6:11" ht="12.75">
      <c r="F217" s="59"/>
      <c r="J217" s="60"/>
      <c r="K217" s="60"/>
    </row>
    <row r="218" spans="6:11" ht="12.75">
      <c r="F218" s="59"/>
      <c r="J218" s="60"/>
      <c r="K218" s="60"/>
    </row>
    <row r="219" spans="6:11" ht="12.75">
      <c r="F219" s="59"/>
      <c r="J219" s="60"/>
      <c r="K219" s="60"/>
    </row>
    <row r="220" spans="6:11" ht="12.75">
      <c r="F220" s="59"/>
      <c r="J220" s="60"/>
      <c r="K220" s="60"/>
    </row>
    <row r="221" spans="6:11" ht="12.75">
      <c r="F221" s="59"/>
      <c r="J221" s="60"/>
      <c r="K221" s="60"/>
    </row>
    <row r="222" spans="6:11" ht="12.75">
      <c r="F222" s="59"/>
      <c r="J222" s="60"/>
      <c r="K222" s="60"/>
    </row>
    <row r="223" spans="6:11" ht="12.75">
      <c r="F223" s="59"/>
      <c r="J223" s="60"/>
      <c r="K223" s="60"/>
    </row>
    <row r="224" spans="6:11" ht="12.75">
      <c r="F224" s="59"/>
      <c r="J224" s="60"/>
      <c r="K224" s="60"/>
    </row>
    <row r="225" spans="6:11" ht="12.75">
      <c r="F225" s="59"/>
      <c r="J225" s="60"/>
      <c r="K225" s="60"/>
    </row>
    <row r="226" spans="6:11" ht="12.75">
      <c r="F226" s="59"/>
      <c r="J226" s="60"/>
      <c r="K226" s="60"/>
    </row>
    <row r="227" spans="6:11" ht="12.75">
      <c r="F227" s="59"/>
      <c r="J227" s="60"/>
      <c r="K227" s="60"/>
    </row>
    <row r="228" spans="6:11" ht="12.75">
      <c r="F228" s="59"/>
      <c r="J228" s="60"/>
      <c r="K228" s="60"/>
    </row>
    <row r="229" spans="6:11" ht="12.75">
      <c r="F229" s="59"/>
      <c r="J229" s="60"/>
      <c r="K229" s="60"/>
    </row>
    <row r="230" spans="6:11" ht="12.75">
      <c r="F230" s="59"/>
      <c r="J230" s="60"/>
      <c r="K230" s="60"/>
    </row>
    <row r="231" spans="6:11" ht="12.75">
      <c r="F231" s="59"/>
      <c r="J231" s="60"/>
      <c r="K231" s="60"/>
    </row>
    <row r="232" spans="6:11" ht="12.75">
      <c r="F232" s="59"/>
      <c r="J232" s="60"/>
      <c r="K232" s="60"/>
    </row>
    <row r="233" spans="6:11" ht="12.75">
      <c r="F233" s="59"/>
      <c r="J233" s="60"/>
      <c r="K233" s="60"/>
    </row>
    <row r="234" spans="6:11" ht="12.75">
      <c r="F234" s="59"/>
      <c r="J234" s="60"/>
      <c r="K234" s="60"/>
    </row>
    <row r="235" spans="6:11" ht="12.75">
      <c r="F235" s="59"/>
      <c r="J235" s="60"/>
      <c r="K235" s="60"/>
    </row>
    <row r="236" spans="6:11" ht="12.75">
      <c r="F236" s="59"/>
      <c r="J236" s="60"/>
      <c r="K236" s="60"/>
    </row>
    <row r="237" spans="6:11" ht="12.75">
      <c r="F237" s="59"/>
      <c r="J237" s="60"/>
      <c r="K237" s="60"/>
    </row>
    <row r="238" spans="6:11" ht="12.75">
      <c r="F238" s="59"/>
      <c r="J238" s="60"/>
      <c r="K238" s="60"/>
    </row>
    <row r="239" spans="6:11" ht="12.75">
      <c r="F239" s="59"/>
      <c r="J239" s="60"/>
      <c r="K239" s="60"/>
    </row>
    <row r="240" spans="6:11" ht="12.75">
      <c r="F240" s="59"/>
      <c r="J240" s="60"/>
      <c r="K240" s="60"/>
    </row>
    <row r="241" spans="6:11" ht="12.75">
      <c r="F241" s="59"/>
      <c r="J241" s="60"/>
      <c r="K241" s="60"/>
    </row>
    <row r="242" spans="6:11" ht="12.75">
      <c r="F242" s="59"/>
      <c r="J242" s="60"/>
      <c r="K242" s="60"/>
    </row>
    <row r="243" spans="6:11" ht="12.75">
      <c r="F243" s="59"/>
      <c r="J243" s="60"/>
      <c r="K243" s="60"/>
    </row>
    <row r="244" spans="6:11" ht="12.75">
      <c r="F244" s="59"/>
      <c r="J244" s="60"/>
      <c r="K244" s="60"/>
    </row>
    <row r="245" spans="6:11" ht="12.75">
      <c r="F245" s="59"/>
      <c r="J245" s="60"/>
      <c r="K245" s="60"/>
    </row>
    <row r="246" spans="6:11" ht="12.75">
      <c r="F246" s="59"/>
      <c r="J246" s="60"/>
      <c r="K246" s="60"/>
    </row>
    <row r="247" spans="6:11" ht="12.75">
      <c r="F247" s="59"/>
      <c r="J247" s="60"/>
      <c r="K247" s="60"/>
    </row>
    <row r="248" spans="6:11" ht="12.75">
      <c r="F248" s="59"/>
      <c r="J248" s="60"/>
      <c r="K248" s="60"/>
    </row>
    <row r="249" spans="6:11" ht="12.75">
      <c r="F249" s="59"/>
      <c r="J249" s="60"/>
      <c r="K249" s="60"/>
    </row>
    <row r="250" spans="6:11" ht="12.75">
      <c r="F250" s="59"/>
      <c r="J250" s="60"/>
      <c r="K250" s="60"/>
    </row>
    <row r="251" spans="6:11" ht="12.75">
      <c r="F251" s="59"/>
      <c r="J251" s="60"/>
      <c r="K251" s="60"/>
    </row>
    <row r="252" spans="6:11" ht="12.75">
      <c r="F252" s="59"/>
      <c r="J252" s="60"/>
      <c r="K252" s="60"/>
    </row>
    <row r="253" spans="6:11" ht="12.75">
      <c r="F253" s="59"/>
      <c r="J253" s="60"/>
      <c r="K253" s="60"/>
    </row>
    <row r="254" spans="6:11" ht="12.75">
      <c r="F254" s="59"/>
      <c r="J254" s="60"/>
      <c r="K254" s="60"/>
    </row>
    <row r="255" spans="6:11" ht="12.75">
      <c r="F255" s="59"/>
      <c r="J255" s="60"/>
      <c r="K255" s="60"/>
    </row>
    <row r="256" spans="6:11" ht="12.75">
      <c r="F256" s="59"/>
      <c r="J256" s="60"/>
      <c r="K256" s="60"/>
    </row>
    <row r="257" spans="6:11" ht="12.75">
      <c r="F257" s="59"/>
      <c r="J257" s="60"/>
      <c r="K257" s="60"/>
    </row>
    <row r="258" spans="6:11" ht="12.75">
      <c r="F258" s="59"/>
      <c r="J258" s="60"/>
      <c r="K258" s="60"/>
    </row>
    <row r="259" spans="6:11" ht="12.75">
      <c r="F259" s="59"/>
      <c r="J259" s="60"/>
      <c r="K259" s="60"/>
    </row>
    <row r="260" spans="6:11" ht="12.75">
      <c r="F260" s="59"/>
      <c r="J260" s="60"/>
      <c r="K260" s="60"/>
    </row>
    <row r="261" spans="6:11" ht="12.75">
      <c r="F261" s="59"/>
      <c r="J261" s="60"/>
      <c r="K261" s="60"/>
    </row>
    <row r="262" spans="6:11" ht="12.75">
      <c r="F262" s="59"/>
      <c r="J262" s="60"/>
      <c r="K262" s="60"/>
    </row>
    <row r="263" spans="6:11" ht="12.75">
      <c r="F263" s="59"/>
      <c r="J263" s="60"/>
      <c r="K263" s="60"/>
    </row>
    <row r="264" spans="6:11" ht="12.75">
      <c r="F264" s="59"/>
      <c r="J264" s="60"/>
      <c r="K264" s="60"/>
    </row>
    <row r="265" spans="6:11" ht="12.75">
      <c r="F265" s="59"/>
      <c r="J265" s="60"/>
      <c r="K265" s="60"/>
    </row>
    <row r="266" spans="6:11" ht="12.75">
      <c r="F266" s="59"/>
      <c r="J266" s="60"/>
      <c r="K266" s="60"/>
    </row>
    <row r="267" spans="6:11" ht="12.75">
      <c r="F267" s="59"/>
      <c r="J267" s="60"/>
      <c r="K267" s="60"/>
    </row>
    <row r="268" spans="6:11" ht="12.75">
      <c r="F268" s="59"/>
      <c r="J268" s="60"/>
      <c r="K268" s="60"/>
    </row>
    <row r="269" spans="6:11" ht="12.75">
      <c r="F269" s="59"/>
      <c r="J269" s="60"/>
      <c r="K269" s="60"/>
    </row>
    <row r="270" spans="6:11" ht="12.75">
      <c r="F270" s="59"/>
      <c r="J270" s="60"/>
      <c r="K270" s="60"/>
    </row>
    <row r="271" spans="6:11" ht="12.75">
      <c r="F271" s="59"/>
      <c r="J271" s="60"/>
      <c r="K271" s="60"/>
    </row>
    <row r="272" spans="6:11" ht="12.75">
      <c r="F272" s="59"/>
      <c r="J272" s="60"/>
      <c r="K272" s="60"/>
    </row>
    <row r="273" spans="6:11" ht="12.75">
      <c r="F273" s="59"/>
      <c r="J273" s="60"/>
      <c r="K273" s="60"/>
    </row>
    <row r="274" spans="6:11" ht="12.75">
      <c r="F274" s="59"/>
      <c r="J274" s="60"/>
      <c r="K274" s="60"/>
    </row>
    <row r="275" spans="6:11" ht="12.75">
      <c r="F275" s="59"/>
      <c r="J275" s="60"/>
      <c r="K275" s="60"/>
    </row>
    <row r="276" spans="6:11" ht="12.75">
      <c r="F276" s="59"/>
      <c r="J276" s="60"/>
      <c r="K276" s="60"/>
    </row>
    <row r="277" spans="6:11" ht="12.75">
      <c r="F277" s="59"/>
      <c r="J277" s="60"/>
      <c r="K277" s="60"/>
    </row>
    <row r="278" spans="6:11" ht="12.75">
      <c r="F278" s="59"/>
      <c r="J278" s="60"/>
      <c r="K278" s="60"/>
    </row>
    <row r="279" spans="6:11" ht="12.75">
      <c r="F279" s="59"/>
      <c r="J279" s="60"/>
      <c r="K279" s="60"/>
    </row>
    <row r="280" spans="6:11" ht="12.75">
      <c r="F280" s="59"/>
      <c r="J280" s="60"/>
      <c r="K280" s="60"/>
    </row>
    <row r="281" spans="6:11" ht="12.75">
      <c r="F281" s="59"/>
      <c r="J281" s="60"/>
      <c r="K281" s="60"/>
    </row>
    <row r="282" spans="6:11" ht="12.75">
      <c r="F282" s="59"/>
      <c r="J282" s="60"/>
      <c r="K282" s="60"/>
    </row>
    <row r="283" spans="6:11" ht="12.75">
      <c r="F283" s="59"/>
      <c r="J283" s="60"/>
      <c r="K283" s="60"/>
    </row>
    <row r="284" spans="6:11" ht="12.75">
      <c r="F284" s="59"/>
      <c r="J284" s="60"/>
      <c r="K284" s="60"/>
    </row>
    <row r="285" spans="6:11" ht="12.75">
      <c r="F285" s="59"/>
      <c r="J285" s="60"/>
      <c r="K285" s="60"/>
    </row>
    <row r="286" spans="6:11" ht="12.75">
      <c r="F286" s="59"/>
      <c r="J286" s="60"/>
      <c r="K286" s="60"/>
    </row>
    <row r="287" spans="6:11" ht="12.75">
      <c r="F287" s="59"/>
      <c r="J287" s="60"/>
      <c r="K287" s="60"/>
    </row>
    <row r="288" spans="6:11" ht="12.75">
      <c r="F288" s="59"/>
      <c r="J288" s="60"/>
      <c r="K288" s="60"/>
    </row>
    <row r="289" spans="6:11" ht="12.75">
      <c r="F289" s="59"/>
      <c r="J289" s="60"/>
      <c r="K289" s="60"/>
    </row>
    <row r="290" spans="6:11" ht="12.75">
      <c r="F290" s="59"/>
      <c r="J290" s="60"/>
      <c r="K290" s="60"/>
    </row>
    <row r="291" spans="6:11" ht="12.75">
      <c r="F291" s="59"/>
      <c r="J291" s="60"/>
      <c r="K291" s="60"/>
    </row>
    <row r="292" spans="6:11" ht="12.75">
      <c r="F292" s="59"/>
      <c r="J292" s="60"/>
      <c r="K292" s="60"/>
    </row>
    <row r="293" spans="6:11" ht="12.75">
      <c r="F293" s="59"/>
      <c r="J293" s="60"/>
      <c r="K293" s="60"/>
    </row>
    <row r="294" spans="6:11" ht="12.75">
      <c r="F294" s="59"/>
      <c r="J294" s="60"/>
      <c r="K294" s="60"/>
    </row>
    <row r="295" spans="6:11" ht="12.75">
      <c r="F295" s="59"/>
      <c r="J295" s="60"/>
      <c r="K295" s="60"/>
    </row>
    <row r="296" spans="6:11" ht="12.75">
      <c r="F296" s="59"/>
      <c r="J296" s="60"/>
      <c r="K296" s="60"/>
    </row>
    <row r="297" spans="6:11" ht="12.75">
      <c r="F297" s="59"/>
      <c r="J297" s="60"/>
      <c r="K297" s="60"/>
    </row>
    <row r="298" spans="6:11" ht="12.75">
      <c r="F298" s="59"/>
      <c r="J298" s="60"/>
      <c r="K298" s="60"/>
    </row>
    <row r="299" spans="6:11" ht="12.75">
      <c r="F299" s="59"/>
      <c r="J299" s="60"/>
      <c r="K299" s="60"/>
    </row>
    <row r="300" spans="6:11" ht="12.75">
      <c r="F300" s="59"/>
      <c r="J300" s="60"/>
      <c r="K300" s="60"/>
    </row>
    <row r="301" spans="6:11" ht="12.75">
      <c r="F301" s="59"/>
      <c r="J301" s="60"/>
      <c r="K301" s="60"/>
    </row>
    <row r="302" spans="6:11" ht="12.75">
      <c r="F302" s="59"/>
      <c r="J302" s="60"/>
      <c r="K302" s="60"/>
    </row>
    <row r="303" spans="6:11" ht="12.75">
      <c r="F303" s="59"/>
      <c r="J303" s="60"/>
      <c r="K303" s="60"/>
    </row>
    <row r="304" spans="6:11" ht="12.75">
      <c r="F304" s="59"/>
      <c r="J304" s="60"/>
      <c r="K304" s="60"/>
    </row>
    <row r="305" spans="6:11" ht="12.75">
      <c r="F305" s="59"/>
      <c r="J305" s="60"/>
      <c r="K305" s="60"/>
    </row>
    <row r="306" spans="6:11" ht="12.75">
      <c r="F306" s="59"/>
      <c r="J306" s="60"/>
      <c r="K306" s="60"/>
    </row>
    <row r="307" spans="6:11" ht="12.75">
      <c r="F307" s="59"/>
      <c r="J307" s="60"/>
      <c r="K307" s="60"/>
    </row>
    <row r="308" spans="6:11" ht="12.75">
      <c r="F308" s="59"/>
      <c r="J308" s="60"/>
      <c r="K308" s="60"/>
    </row>
    <row r="309" spans="6:11" ht="12.75">
      <c r="F309" s="59"/>
      <c r="J309" s="60"/>
      <c r="K309" s="60"/>
    </row>
    <row r="310" spans="6:11" ht="12.75">
      <c r="F310" s="59"/>
      <c r="J310" s="60"/>
      <c r="K310" s="60"/>
    </row>
    <row r="311" spans="6:11" ht="12.75">
      <c r="F311" s="59"/>
      <c r="J311" s="60"/>
      <c r="K311" s="60"/>
    </row>
    <row r="312" spans="6:11" ht="12.75">
      <c r="F312" s="59"/>
      <c r="J312" s="60"/>
      <c r="K312" s="60"/>
    </row>
    <row r="313" spans="6:11" ht="12.75">
      <c r="F313" s="59"/>
      <c r="J313" s="60"/>
      <c r="K313" s="60"/>
    </row>
    <row r="314" spans="6:11" ht="12.75">
      <c r="F314" s="59"/>
      <c r="J314" s="60"/>
      <c r="K314" s="60"/>
    </row>
    <row r="315" spans="6:11" ht="12.75">
      <c r="F315" s="59"/>
      <c r="J315" s="60"/>
      <c r="K315" s="60"/>
    </row>
    <row r="316" spans="6:11" ht="12.75">
      <c r="F316" s="59"/>
      <c r="J316" s="60"/>
      <c r="K316" s="60"/>
    </row>
    <row r="317" spans="6:11" ht="12.75">
      <c r="F317" s="59"/>
      <c r="J317" s="60"/>
      <c r="K317" s="60"/>
    </row>
    <row r="318" spans="6:11" ht="12.75">
      <c r="F318" s="59"/>
      <c r="J318" s="60"/>
      <c r="K318" s="60"/>
    </row>
    <row r="319" spans="6:11" ht="12.75">
      <c r="F319" s="59"/>
      <c r="J319" s="60"/>
      <c r="K319" s="60"/>
    </row>
    <row r="320" spans="6:11" ht="12.75">
      <c r="F320" s="59"/>
      <c r="J320" s="60"/>
      <c r="K320" s="60"/>
    </row>
    <row r="321" spans="6:11" ht="12.75">
      <c r="F321" s="59"/>
      <c r="J321" s="60"/>
      <c r="K321" s="60"/>
    </row>
    <row r="322" spans="6:11" ht="12.75">
      <c r="F322" s="59"/>
      <c r="J322" s="60"/>
      <c r="K322" s="60"/>
    </row>
    <row r="323" spans="6:11" ht="12.75">
      <c r="F323" s="59"/>
      <c r="J323" s="60"/>
      <c r="K323" s="60"/>
    </row>
    <row r="324" spans="6:11" ht="12.75">
      <c r="F324" s="59"/>
      <c r="J324" s="60"/>
      <c r="K324" s="60"/>
    </row>
    <row r="325" spans="6:11" ht="12.75">
      <c r="F325" s="59"/>
      <c r="J325" s="60"/>
      <c r="K325" s="60"/>
    </row>
    <row r="326" spans="6:11" ht="12.75">
      <c r="F326" s="59"/>
      <c r="J326" s="60"/>
      <c r="K326" s="60"/>
    </row>
    <row r="327" spans="6:11" ht="12.75">
      <c r="F327" s="59"/>
      <c r="J327" s="60"/>
      <c r="K327" s="60"/>
    </row>
    <row r="328" spans="6:11" ht="12.75">
      <c r="F328" s="59"/>
      <c r="J328" s="60"/>
      <c r="K328" s="60"/>
    </row>
    <row r="329" spans="6:11" ht="12.75">
      <c r="F329" s="59"/>
      <c r="J329" s="60"/>
      <c r="K329" s="60"/>
    </row>
    <row r="330" spans="6:11" ht="12.75">
      <c r="F330" s="59"/>
      <c r="J330" s="60"/>
      <c r="K330" s="60"/>
    </row>
    <row r="331" spans="6:11" ht="12.75">
      <c r="F331" s="59"/>
      <c r="J331" s="60"/>
      <c r="K331" s="60"/>
    </row>
    <row r="332" spans="6:11" ht="12.75">
      <c r="F332" s="59"/>
      <c r="J332" s="60"/>
      <c r="K332" s="60"/>
    </row>
    <row r="333" spans="6:11" ht="12.75">
      <c r="F333" s="59"/>
      <c r="J333" s="60"/>
      <c r="K333" s="60"/>
    </row>
    <row r="334" spans="6:11" ht="12.75">
      <c r="F334" s="59"/>
      <c r="J334" s="60"/>
      <c r="K334" s="60"/>
    </row>
    <row r="335" spans="6:11" ht="12.75">
      <c r="F335" s="59"/>
      <c r="J335" s="60"/>
      <c r="K335" s="60"/>
    </row>
    <row r="336" spans="6:11" ht="12.75">
      <c r="F336" s="59"/>
      <c r="J336" s="60"/>
      <c r="K336" s="60"/>
    </row>
    <row r="337" spans="6:11" ht="12.75">
      <c r="F337" s="59"/>
      <c r="J337" s="60"/>
      <c r="K337" s="60"/>
    </row>
    <row r="338" spans="6:11" ht="12.75">
      <c r="F338" s="59"/>
      <c r="J338" s="60"/>
      <c r="K338" s="60"/>
    </row>
    <row r="339" spans="6:11" ht="12.75">
      <c r="F339" s="59"/>
      <c r="J339" s="60"/>
      <c r="K339" s="60"/>
    </row>
    <row r="340" spans="6:11" ht="12.75">
      <c r="F340" s="59"/>
      <c r="J340" s="60"/>
      <c r="K340" s="60"/>
    </row>
    <row r="341" spans="6:11" ht="12.75">
      <c r="F341" s="59"/>
      <c r="J341" s="60"/>
      <c r="K341" s="60"/>
    </row>
    <row r="342" spans="6:11" ht="12.75">
      <c r="F342" s="59"/>
      <c r="J342" s="60"/>
      <c r="K342" s="60"/>
    </row>
    <row r="343" spans="6:11" ht="12.75">
      <c r="F343" s="59"/>
      <c r="J343" s="60"/>
      <c r="K343" s="60"/>
    </row>
    <row r="344" spans="6:11" ht="12.75">
      <c r="F344" s="59"/>
      <c r="J344" s="60"/>
      <c r="K344" s="60"/>
    </row>
    <row r="345" spans="6:11" ht="12.75">
      <c r="F345" s="59"/>
      <c r="J345" s="60"/>
      <c r="K345" s="60"/>
    </row>
    <row r="346" spans="6:11" ht="12.75">
      <c r="F346" s="59"/>
      <c r="J346" s="60"/>
      <c r="K346" s="60"/>
    </row>
    <row r="347" spans="6:11" ht="12.75">
      <c r="F347" s="59"/>
      <c r="J347" s="60"/>
      <c r="K347" s="60"/>
    </row>
    <row r="348" spans="6:11" ht="12.75">
      <c r="F348" s="59"/>
      <c r="J348" s="60"/>
      <c r="K348" s="60"/>
    </row>
    <row r="349" spans="6:11" ht="12.75">
      <c r="F349" s="59"/>
      <c r="J349" s="60"/>
      <c r="K349" s="60"/>
    </row>
    <row r="350" spans="6:11" ht="12.75">
      <c r="F350" s="59"/>
      <c r="J350" s="60"/>
      <c r="K350" s="60"/>
    </row>
    <row r="351" spans="6:11" ht="12.75">
      <c r="F351" s="59"/>
      <c r="J351" s="60"/>
      <c r="K351" s="60"/>
    </row>
    <row r="352" spans="6:11" ht="12.75">
      <c r="F352" s="59"/>
      <c r="J352" s="60"/>
      <c r="K352" s="60"/>
    </row>
    <row r="353" spans="6:11" ht="12.75">
      <c r="F353" s="59"/>
      <c r="J353" s="60"/>
      <c r="K353" s="60"/>
    </row>
    <row r="354" spans="6:11" ht="12.75">
      <c r="F354" s="59"/>
      <c r="J354" s="60"/>
      <c r="K354" s="60"/>
    </row>
    <row r="355" spans="6:11" ht="12.75">
      <c r="F355" s="59"/>
      <c r="J355" s="60"/>
      <c r="K355" s="60"/>
    </row>
    <row r="356" spans="6:11" ht="12.75">
      <c r="F356" s="59"/>
      <c r="J356" s="60"/>
      <c r="K356" s="60"/>
    </row>
    <row r="357" spans="6:11" ht="12.75">
      <c r="F357" s="59"/>
      <c r="J357" s="60"/>
      <c r="K357" s="60"/>
    </row>
    <row r="358" spans="6:11" ht="12.75">
      <c r="F358" s="59"/>
      <c r="J358" s="60"/>
      <c r="K358" s="60"/>
    </row>
    <row r="359" spans="6:11" ht="12.75">
      <c r="F359" s="59"/>
      <c r="J359" s="60"/>
      <c r="K359" s="60"/>
    </row>
    <row r="360" spans="6:11" ht="12.75">
      <c r="F360" s="59"/>
      <c r="J360" s="60"/>
      <c r="K360" s="60"/>
    </row>
    <row r="361" spans="6:11" ht="12.75">
      <c r="F361" s="59"/>
      <c r="J361" s="60"/>
      <c r="K361" s="60"/>
    </row>
    <row r="362" spans="6:11" ht="12.75">
      <c r="F362" s="59"/>
      <c r="J362" s="60"/>
      <c r="K362" s="60"/>
    </row>
    <row r="363" spans="6:11" ht="12.75">
      <c r="F363" s="59"/>
      <c r="J363" s="60"/>
      <c r="K363" s="60"/>
    </row>
    <row r="364" spans="6:11" ht="12.75">
      <c r="F364" s="59"/>
      <c r="J364" s="60"/>
      <c r="K364" s="60"/>
    </row>
    <row r="365" spans="6:11" ht="12.75">
      <c r="F365" s="59"/>
      <c r="J365" s="60"/>
      <c r="K365" s="60"/>
    </row>
    <row r="366" spans="6:11" ht="12.75">
      <c r="F366" s="59"/>
      <c r="J366" s="60"/>
      <c r="K366" s="60"/>
    </row>
    <row r="367" spans="6:11" ht="12.75">
      <c r="F367" s="59"/>
      <c r="J367" s="60"/>
      <c r="K367" s="60"/>
    </row>
    <row r="368" spans="6:11" ht="12.75">
      <c r="F368" s="59"/>
      <c r="J368" s="60"/>
      <c r="K368" s="60"/>
    </row>
    <row r="369" spans="6:11" ht="12.75">
      <c r="F369" s="59"/>
      <c r="J369" s="60"/>
      <c r="K369" s="60"/>
    </row>
    <row r="370" spans="6:11" ht="12.75">
      <c r="F370" s="59"/>
      <c r="J370" s="60"/>
      <c r="K370" s="60"/>
    </row>
    <row r="371" spans="6:11" ht="12.75">
      <c r="F371" s="59"/>
      <c r="J371" s="60"/>
      <c r="K371" s="60"/>
    </row>
    <row r="372" spans="6:11" ht="12.75">
      <c r="F372" s="59"/>
      <c r="J372" s="60"/>
      <c r="K372" s="60"/>
    </row>
    <row r="373" spans="6:11" ht="12.75">
      <c r="F373" s="59"/>
      <c r="J373" s="60"/>
      <c r="K373" s="60"/>
    </row>
    <row r="374" spans="6:11" ht="12.75">
      <c r="F374" s="59"/>
      <c r="J374" s="60"/>
      <c r="K374" s="60"/>
    </row>
    <row r="375" spans="6:11" ht="12.75">
      <c r="F375" s="59"/>
      <c r="J375" s="60"/>
      <c r="K375" s="60"/>
    </row>
    <row r="376" spans="6:11" ht="12.75">
      <c r="F376" s="59"/>
      <c r="J376" s="60"/>
      <c r="K376" s="60"/>
    </row>
    <row r="377" spans="6:11" ht="12.75">
      <c r="F377" s="59"/>
      <c r="J377" s="60"/>
      <c r="K377" s="60"/>
    </row>
    <row r="378" spans="6:11" ht="12.75">
      <c r="F378" s="59"/>
      <c r="J378" s="60"/>
      <c r="K378" s="60"/>
    </row>
    <row r="379" spans="6:11" ht="12.75">
      <c r="F379" s="59"/>
      <c r="J379" s="60"/>
      <c r="K379" s="60"/>
    </row>
    <row r="380" spans="6:11" ht="12.75">
      <c r="F380" s="59"/>
      <c r="J380" s="60"/>
      <c r="K380" s="60"/>
    </row>
    <row r="381" spans="6:11" ht="12.75">
      <c r="F381" s="59"/>
      <c r="J381" s="60"/>
      <c r="K381" s="60"/>
    </row>
    <row r="382" spans="6:11" ht="12.75">
      <c r="F382" s="59"/>
      <c r="J382" s="60"/>
      <c r="K382" s="60"/>
    </row>
    <row r="383" spans="6:11" ht="12.75">
      <c r="F383" s="59"/>
      <c r="J383" s="60"/>
      <c r="K383" s="60"/>
    </row>
    <row r="384" spans="6:11" ht="12.75">
      <c r="F384" s="59"/>
      <c r="J384" s="60"/>
      <c r="K384" s="60"/>
    </row>
    <row r="385" spans="6:11" ht="12.75">
      <c r="F385" s="59"/>
      <c r="J385" s="60"/>
      <c r="K385" s="60"/>
    </row>
    <row r="386" spans="6:11" ht="12.75">
      <c r="F386" s="59"/>
      <c r="J386" s="60"/>
      <c r="K386" s="60"/>
    </row>
    <row r="387" spans="6:11" ht="12.75">
      <c r="F387" s="59"/>
      <c r="J387" s="60"/>
      <c r="K387" s="60"/>
    </row>
    <row r="388" spans="6:11" ht="12.75">
      <c r="F388" s="59"/>
      <c r="J388" s="60"/>
      <c r="K388" s="60"/>
    </row>
    <row r="389" spans="6:11" ht="12.75">
      <c r="F389" s="59"/>
      <c r="J389" s="60"/>
      <c r="K389" s="60"/>
    </row>
    <row r="390" spans="6:11" ht="12.75">
      <c r="F390" s="59"/>
      <c r="J390" s="60"/>
      <c r="K390" s="60"/>
    </row>
    <row r="391" spans="6:11" ht="12.75">
      <c r="F391" s="59"/>
      <c r="J391" s="60"/>
      <c r="K391" s="60"/>
    </row>
    <row r="392" spans="6:11" ht="12.75">
      <c r="F392" s="59"/>
      <c r="J392" s="60"/>
      <c r="K392" s="60"/>
    </row>
    <row r="393" spans="6:11" ht="12.75">
      <c r="F393" s="59"/>
      <c r="J393" s="60"/>
      <c r="K393" s="60"/>
    </row>
    <row r="394" spans="6:11" ht="12.75">
      <c r="F394" s="59"/>
      <c r="J394" s="60"/>
      <c r="K394" s="60"/>
    </row>
    <row r="395" spans="6:11" ht="12.75">
      <c r="F395" s="59"/>
      <c r="J395" s="60"/>
      <c r="K395" s="60"/>
    </row>
    <row r="396" spans="6:11" ht="12.75">
      <c r="F396" s="59"/>
      <c r="J396" s="60"/>
      <c r="K396" s="60"/>
    </row>
    <row r="397" spans="6:11" ht="12.75">
      <c r="F397" s="59"/>
      <c r="J397" s="60"/>
      <c r="K397" s="60"/>
    </row>
    <row r="398" spans="6:11" ht="12.75">
      <c r="F398" s="59"/>
      <c r="J398" s="60"/>
      <c r="K398" s="60"/>
    </row>
    <row r="399" spans="6:11" ht="12.75">
      <c r="F399" s="59"/>
      <c r="J399" s="60"/>
      <c r="K399" s="60"/>
    </row>
    <row r="400" spans="6:11" ht="12.75">
      <c r="F400" s="59"/>
      <c r="J400" s="60"/>
      <c r="K400" s="60"/>
    </row>
    <row r="401" spans="6:11" ht="12.75">
      <c r="F401" s="59"/>
      <c r="J401" s="60"/>
      <c r="K401" s="60"/>
    </row>
    <row r="402" spans="6:11" ht="12.75">
      <c r="F402" s="59"/>
      <c r="J402" s="60"/>
      <c r="K402" s="60"/>
    </row>
    <row r="403" spans="6:11" ht="12.75">
      <c r="F403" s="59"/>
      <c r="J403" s="60"/>
      <c r="K403" s="60"/>
    </row>
    <row r="404" spans="6:11" ht="12.75">
      <c r="F404" s="59"/>
      <c r="J404" s="60"/>
      <c r="K404" s="60"/>
    </row>
    <row r="405" spans="6:11" ht="12.75">
      <c r="F405" s="59"/>
      <c r="J405" s="60"/>
      <c r="K405" s="60"/>
    </row>
    <row r="406" spans="6:11" ht="12.75">
      <c r="F406" s="59"/>
      <c r="J406" s="60"/>
      <c r="K406" s="60"/>
    </row>
    <row r="407" spans="6:11" ht="12.75">
      <c r="F407" s="59"/>
      <c r="J407" s="60"/>
      <c r="K407" s="60"/>
    </row>
    <row r="408" spans="6:11" ht="12.75">
      <c r="F408" s="59"/>
      <c r="J408" s="60"/>
      <c r="K408" s="60"/>
    </row>
    <row r="409" spans="6:11" ht="12.75">
      <c r="F409" s="59"/>
      <c r="J409" s="60"/>
      <c r="K409" s="60"/>
    </row>
    <row r="410" spans="6:11" ht="12.75">
      <c r="F410" s="59"/>
      <c r="J410" s="60"/>
      <c r="K410" s="60"/>
    </row>
    <row r="411" spans="6:11" ht="12.75">
      <c r="F411" s="59"/>
      <c r="J411" s="60"/>
      <c r="K411" s="60"/>
    </row>
    <row r="412" spans="6:11" ht="12.75">
      <c r="F412" s="59"/>
      <c r="J412" s="60"/>
      <c r="K412" s="60"/>
    </row>
    <row r="413" spans="6:11" ht="12.75">
      <c r="F413" s="59"/>
      <c r="J413" s="60"/>
      <c r="K413" s="60"/>
    </row>
    <row r="414" spans="6:11" ht="12.75">
      <c r="F414" s="59"/>
      <c r="J414" s="60"/>
      <c r="K414" s="60"/>
    </row>
    <row r="415" spans="6:11" ht="12.75">
      <c r="F415" s="59"/>
      <c r="J415" s="60"/>
      <c r="K415" s="60"/>
    </row>
    <row r="416" spans="6:11" ht="12.75">
      <c r="F416" s="59"/>
      <c r="J416" s="60"/>
      <c r="K416" s="60"/>
    </row>
    <row r="417" spans="6:11" ht="12.75">
      <c r="F417" s="59"/>
      <c r="J417" s="60"/>
      <c r="K417" s="60"/>
    </row>
    <row r="418" spans="6:11" ht="12.75">
      <c r="F418" s="59"/>
      <c r="J418" s="60"/>
      <c r="K418" s="60"/>
    </row>
    <row r="419" spans="6:11" ht="12.75">
      <c r="F419" s="59"/>
      <c r="J419" s="60"/>
      <c r="K419" s="60"/>
    </row>
    <row r="420" spans="6:11" ht="12.75">
      <c r="F420" s="59"/>
      <c r="J420" s="60"/>
      <c r="K420" s="60"/>
    </row>
    <row r="421" spans="6:11" ht="12.75">
      <c r="F421" s="59"/>
      <c r="J421" s="60"/>
      <c r="K421" s="60"/>
    </row>
    <row r="422" spans="6:11" ht="12.75">
      <c r="F422" s="59"/>
      <c r="J422" s="60"/>
      <c r="K422" s="60"/>
    </row>
    <row r="423" spans="6:11" ht="12.75">
      <c r="F423" s="59"/>
      <c r="J423" s="60"/>
      <c r="K423" s="60"/>
    </row>
    <row r="424" spans="6:11" ht="12.75">
      <c r="F424" s="59"/>
      <c r="J424" s="60"/>
      <c r="K424" s="60"/>
    </row>
    <row r="425" spans="6:11" ht="12.75">
      <c r="F425" s="59"/>
      <c r="J425" s="60"/>
      <c r="K425" s="60"/>
    </row>
    <row r="426" spans="6:11" ht="12.75">
      <c r="F426" s="59"/>
      <c r="J426" s="60"/>
      <c r="K426" s="60"/>
    </row>
    <row r="427" spans="6:11" ht="12.75">
      <c r="F427" s="59"/>
      <c r="J427" s="60"/>
      <c r="K427" s="60"/>
    </row>
    <row r="428" spans="6:11" ht="12.75">
      <c r="F428" s="59"/>
      <c r="J428" s="60"/>
      <c r="K428" s="60"/>
    </row>
    <row r="429" spans="6:11" ht="12.75">
      <c r="F429" s="59"/>
      <c r="J429" s="60"/>
      <c r="K429" s="60"/>
    </row>
    <row r="430" spans="6:11" ht="12.75">
      <c r="F430" s="59"/>
      <c r="J430" s="60"/>
      <c r="K430" s="60"/>
    </row>
    <row r="431" spans="6:11" ht="12.75">
      <c r="F431" s="59"/>
      <c r="J431" s="60"/>
      <c r="K431" s="60"/>
    </row>
    <row r="432" spans="6:11" ht="12.75">
      <c r="F432" s="59"/>
      <c r="J432" s="60"/>
      <c r="K432" s="60"/>
    </row>
    <row r="433" spans="6:11" ht="12.75">
      <c r="F433" s="59"/>
      <c r="J433" s="60"/>
      <c r="K433" s="60"/>
    </row>
    <row r="434" spans="6:11" ht="12.75">
      <c r="F434" s="59"/>
      <c r="J434" s="60"/>
      <c r="K434" s="60"/>
    </row>
    <row r="435" spans="6:11" ht="12.75">
      <c r="F435" s="59"/>
      <c r="J435" s="60"/>
      <c r="K435" s="60"/>
    </row>
    <row r="436" spans="6:11" ht="12.75">
      <c r="F436" s="59"/>
      <c r="J436" s="60"/>
      <c r="K436" s="60"/>
    </row>
    <row r="437" spans="6:11" ht="12.75">
      <c r="F437" s="59"/>
      <c r="J437" s="60"/>
      <c r="K437" s="60"/>
    </row>
    <row r="438" spans="6:11" ht="12.75">
      <c r="F438" s="59"/>
      <c r="J438" s="60"/>
      <c r="K438" s="60"/>
    </row>
    <row r="439" spans="6:11" ht="12.75">
      <c r="F439" s="59"/>
      <c r="J439" s="60"/>
      <c r="K439" s="60"/>
    </row>
    <row r="440" spans="6:11" ht="12.75">
      <c r="F440" s="59"/>
      <c r="J440" s="60"/>
      <c r="K440" s="60"/>
    </row>
    <row r="441" spans="6:11" ht="12.75">
      <c r="F441" s="59"/>
      <c r="J441" s="60"/>
      <c r="K441" s="60"/>
    </row>
    <row r="442" spans="6:11" ht="12.75">
      <c r="F442" s="59"/>
      <c r="J442" s="60"/>
      <c r="K442" s="60"/>
    </row>
    <row r="443" spans="6:11" ht="12.75">
      <c r="F443" s="59"/>
      <c r="J443" s="60"/>
      <c r="K443" s="60"/>
    </row>
    <row r="444" spans="6:11" ht="12.75">
      <c r="F444" s="59"/>
      <c r="J444" s="60"/>
      <c r="K444" s="60"/>
    </row>
    <row r="445" spans="6:11" ht="12.75">
      <c r="F445" s="59"/>
      <c r="J445" s="60"/>
      <c r="K445" s="60"/>
    </row>
    <row r="446" spans="6:11" ht="12.75">
      <c r="F446" s="59"/>
      <c r="J446" s="60"/>
      <c r="K446" s="60"/>
    </row>
    <row r="447" spans="6:11" ht="12.75">
      <c r="F447" s="59"/>
      <c r="J447" s="60"/>
      <c r="K447" s="60"/>
    </row>
    <row r="448" spans="6:11" ht="12.75">
      <c r="F448" s="59"/>
      <c r="J448" s="60"/>
      <c r="K448" s="60"/>
    </row>
    <row r="449" spans="6:11" ht="12.75">
      <c r="F449" s="59"/>
      <c r="J449" s="60"/>
      <c r="K449" s="60"/>
    </row>
    <row r="450" spans="6:11" ht="12.75">
      <c r="F450" s="59"/>
      <c r="J450" s="60"/>
      <c r="K450" s="60"/>
    </row>
    <row r="451" spans="6:11" ht="12.75">
      <c r="F451" s="59"/>
      <c r="J451" s="60"/>
      <c r="K451" s="60"/>
    </row>
    <row r="452" spans="6:11" ht="12.75">
      <c r="F452" s="59"/>
      <c r="J452" s="60"/>
      <c r="K452" s="60"/>
    </row>
    <row r="453" spans="6:11" ht="12.75">
      <c r="F453" s="59"/>
      <c r="J453" s="60"/>
      <c r="K453" s="60"/>
    </row>
    <row r="454" spans="6:11" ht="12.75">
      <c r="F454" s="59"/>
      <c r="J454" s="60"/>
      <c r="K454" s="60"/>
    </row>
    <row r="455" spans="6:11" ht="12.75">
      <c r="F455" s="59"/>
      <c r="J455" s="60"/>
      <c r="K455" s="60"/>
    </row>
    <row r="456" spans="6:11" ht="12.75">
      <c r="F456" s="59"/>
      <c r="J456" s="60"/>
      <c r="K456" s="60"/>
    </row>
    <row r="457" spans="6:11" ht="12.75">
      <c r="F457" s="59"/>
      <c r="J457" s="60"/>
      <c r="K457" s="60"/>
    </row>
    <row r="458" spans="6:11" ht="12.75">
      <c r="F458" s="59"/>
      <c r="J458" s="60"/>
      <c r="K458" s="60"/>
    </row>
    <row r="459" spans="6:11" ht="12.75">
      <c r="F459" s="59"/>
      <c r="J459" s="60"/>
      <c r="K459" s="60"/>
    </row>
    <row r="460" spans="6:11" ht="12.75">
      <c r="F460" s="59"/>
      <c r="J460" s="60"/>
      <c r="K460" s="60"/>
    </row>
    <row r="461" spans="6:11" ht="12.75">
      <c r="F461" s="59"/>
      <c r="J461" s="60"/>
      <c r="K461" s="60"/>
    </row>
    <row r="462" spans="6:11" ht="12.75">
      <c r="F462" s="59"/>
      <c r="J462" s="60"/>
      <c r="K462" s="60"/>
    </row>
    <row r="463" spans="6:11" ht="12.75">
      <c r="F463" s="59"/>
      <c r="J463" s="60"/>
      <c r="K463" s="60"/>
    </row>
    <row r="464" spans="6:11" ht="12.75">
      <c r="F464" s="59"/>
      <c r="J464" s="60"/>
      <c r="K464" s="60"/>
    </row>
    <row r="465" spans="6:11" ht="12.75">
      <c r="F465" s="59"/>
      <c r="J465" s="60"/>
      <c r="K465" s="60"/>
    </row>
    <row r="466" spans="6:11" ht="12.75">
      <c r="F466" s="59"/>
      <c r="J466" s="60"/>
      <c r="K466" s="60"/>
    </row>
    <row r="467" spans="6:11" ht="12.75">
      <c r="F467" s="59"/>
      <c r="J467" s="60"/>
      <c r="K467" s="60"/>
    </row>
    <row r="468" spans="6:11" ht="12.75">
      <c r="F468" s="59"/>
      <c r="J468" s="60"/>
      <c r="K468" s="60"/>
    </row>
    <row r="469" spans="6:11" ht="12.75">
      <c r="F469" s="59"/>
      <c r="J469" s="60"/>
      <c r="K469" s="60"/>
    </row>
    <row r="470" spans="6:11" ht="12.75">
      <c r="F470" s="59"/>
      <c r="J470" s="60"/>
      <c r="K470" s="60"/>
    </row>
    <row r="471" spans="6:11" ht="12.75">
      <c r="F471" s="59"/>
      <c r="J471" s="60"/>
      <c r="K471" s="60"/>
    </row>
    <row r="472" spans="6:11" ht="12.75">
      <c r="F472" s="59"/>
      <c r="J472" s="60"/>
      <c r="K472" s="60"/>
    </row>
    <row r="473" spans="6:11" ht="12.75">
      <c r="F473" s="59"/>
      <c r="J473" s="60"/>
      <c r="K473" s="60"/>
    </row>
    <row r="474" spans="6:11" ht="12.75">
      <c r="F474" s="59"/>
      <c r="J474" s="60"/>
      <c r="K474" s="60"/>
    </row>
    <row r="475" spans="6:11" ht="12.75">
      <c r="F475" s="59"/>
      <c r="J475" s="60"/>
      <c r="K475" s="60"/>
    </row>
    <row r="476" spans="6:11" ht="12.75">
      <c r="F476" s="59"/>
      <c r="J476" s="60"/>
      <c r="K476" s="60"/>
    </row>
    <row r="477" spans="6:11" ht="12.75">
      <c r="F477" s="59"/>
      <c r="J477" s="60"/>
      <c r="K477" s="60"/>
    </row>
    <row r="478" spans="6:11" ht="12.75">
      <c r="F478" s="59"/>
      <c r="J478" s="60"/>
      <c r="K478" s="60"/>
    </row>
    <row r="479" spans="6:11" ht="12.75">
      <c r="F479" s="59"/>
      <c r="J479" s="60"/>
      <c r="K479" s="60"/>
    </row>
    <row r="480" spans="6:11" ht="12.75">
      <c r="F480" s="59"/>
      <c r="J480" s="60"/>
      <c r="K480" s="60"/>
    </row>
    <row r="481" spans="6:11" ht="12.75">
      <c r="F481" s="59"/>
      <c r="J481" s="60"/>
      <c r="K481" s="60"/>
    </row>
    <row r="482" spans="6:11" ht="12.75">
      <c r="F482" s="59"/>
      <c r="J482" s="60"/>
      <c r="K482" s="60"/>
    </row>
    <row r="483" spans="6:11" ht="12.75">
      <c r="F483" s="59"/>
      <c r="J483" s="60"/>
      <c r="K483" s="60"/>
    </row>
    <row r="484" spans="6:11" ht="12.75">
      <c r="F484" s="59"/>
      <c r="J484" s="60"/>
      <c r="K484" s="60"/>
    </row>
    <row r="485" spans="6:11" ht="12.75">
      <c r="F485" s="59"/>
      <c r="J485" s="60"/>
      <c r="K485" s="60"/>
    </row>
    <row r="486" spans="6:11" ht="12.75">
      <c r="F486" s="59"/>
      <c r="J486" s="60"/>
      <c r="K486" s="60"/>
    </row>
    <row r="487" spans="6:11" ht="12.75">
      <c r="F487" s="59"/>
      <c r="J487" s="60"/>
      <c r="K487" s="60"/>
    </row>
    <row r="488" spans="6:11" ht="12.75">
      <c r="F488" s="59"/>
      <c r="J488" s="60"/>
      <c r="K488" s="60"/>
    </row>
    <row r="489" spans="6:11" ht="12.75">
      <c r="F489" s="59"/>
      <c r="J489" s="60"/>
      <c r="K489" s="60"/>
    </row>
    <row r="490" spans="6:11" ht="12.75">
      <c r="F490" s="59"/>
      <c r="J490" s="60"/>
      <c r="K490" s="60"/>
    </row>
    <row r="491" spans="6:11" ht="12.75">
      <c r="F491" s="59"/>
      <c r="J491" s="60"/>
      <c r="K491" s="60"/>
    </row>
    <row r="492" spans="6:11" ht="12.75">
      <c r="F492" s="59"/>
      <c r="J492" s="60"/>
      <c r="K492" s="60"/>
    </row>
    <row r="493" spans="6:11" ht="12.75">
      <c r="F493" s="59"/>
      <c r="J493" s="60"/>
      <c r="K493" s="60"/>
    </row>
    <row r="494" spans="6:11" ht="12.75">
      <c r="F494" s="59"/>
      <c r="J494" s="60"/>
      <c r="K494" s="60"/>
    </row>
    <row r="495" spans="6:11" ht="12.75">
      <c r="F495" s="59"/>
      <c r="J495" s="60"/>
      <c r="K495" s="60"/>
    </row>
    <row r="496" spans="6:11" ht="12.75">
      <c r="F496" s="59"/>
      <c r="J496" s="60"/>
      <c r="K496" s="60"/>
    </row>
    <row r="497" spans="6:11" ht="12.75">
      <c r="F497" s="59"/>
      <c r="J497" s="60"/>
      <c r="K497" s="60"/>
    </row>
    <row r="498" spans="6:11" ht="12.75">
      <c r="F498" s="59"/>
      <c r="J498" s="60"/>
      <c r="K498" s="60"/>
    </row>
    <row r="499" spans="6:11" ht="12.75">
      <c r="F499" s="59"/>
      <c r="J499" s="60"/>
      <c r="K499" s="60"/>
    </row>
    <row r="500" spans="6:11" ht="12.75">
      <c r="F500" s="59"/>
      <c r="J500" s="60"/>
      <c r="K500" s="60"/>
    </row>
    <row r="501" spans="6:11" ht="12.75">
      <c r="F501" s="59"/>
      <c r="J501" s="60"/>
      <c r="K501" s="60"/>
    </row>
    <row r="502" spans="6:11" ht="12.75">
      <c r="F502" s="59"/>
      <c r="J502" s="60"/>
      <c r="K502" s="60"/>
    </row>
    <row r="503" spans="6:11" ht="12.75">
      <c r="F503" s="59"/>
      <c r="J503" s="60"/>
      <c r="K503" s="60"/>
    </row>
    <row r="504" spans="6:11" ht="12.75">
      <c r="F504" s="59"/>
      <c r="J504" s="60"/>
      <c r="K504" s="60"/>
    </row>
    <row r="505" spans="6:11" ht="12.75">
      <c r="F505" s="59"/>
      <c r="J505" s="60"/>
      <c r="K505" s="60"/>
    </row>
    <row r="506" spans="6:11" ht="12.75">
      <c r="F506" s="59"/>
      <c r="J506" s="60"/>
      <c r="K506" s="60"/>
    </row>
    <row r="507" spans="6:11" ht="12.75">
      <c r="F507" s="59"/>
      <c r="J507" s="60"/>
      <c r="K507" s="60"/>
    </row>
    <row r="508" spans="6:11" ht="12.75">
      <c r="F508" s="59"/>
      <c r="J508" s="60"/>
      <c r="K508" s="60"/>
    </row>
    <row r="509" spans="6:11" ht="12.75">
      <c r="F509" s="59"/>
      <c r="J509" s="60"/>
      <c r="K509" s="60"/>
    </row>
    <row r="510" spans="6:11" ht="12.75">
      <c r="F510" s="59"/>
      <c r="J510" s="60"/>
      <c r="K510" s="60"/>
    </row>
    <row r="511" spans="6:11" ht="12.75">
      <c r="F511" s="59"/>
      <c r="J511" s="60"/>
      <c r="K511" s="60"/>
    </row>
    <row r="512" spans="6:11" ht="12.75">
      <c r="F512" s="59"/>
      <c r="J512" s="60"/>
      <c r="K512" s="60"/>
    </row>
    <row r="513" spans="6:11" ht="12.75">
      <c r="F513" s="59"/>
      <c r="J513" s="60"/>
      <c r="K513" s="60"/>
    </row>
    <row r="514" spans="6:11" ht="12.75">
      <c r="F514" s="59"/>
      <c r="J514" s="60"/>
      <c r="K514" s="60"/>
    </row>
    <row r="515" spans="6:11" ht="12.75">
      <c r="F515" s="59"/>
      <c r="J515" s="60"/>
      <c r="K515" s="60"/>
    </row>
    <row r="516" spans="6:11" ht="12.75">
      <c r="F516" s="59"/>
      <c r="J516" s="60"/>
      <c r="K516" s="60"/>
    </row>
    <row r="517" spans="6:11" ht="12.75">
      <c r="F517" s="59"/>
      <c r="J517" s="60"/>
      <c r="K517" s="60"/>
    </row>
    <row r="518" spans="6:11" ht="12.75">
      <c r="F518" s="59"/>
      <c r="J518" s="60"/>
      <c r="K518" s="60"/>
    </row>
    <row r="519" spans="6:11" ht="12.75">
      <c r="F519" s="59"/>
      <c r="J519" s="60"/>
      <c r="K519" s="60"/>
    </row>
    <row r="520" spans="6:11" ht="12.75">
      <c r="F520" s="59"/>
      <c r="J520" s="60"/>
      <c r="K520" s="60"/>
    </row>
    <row r="521" spans="6:11" ht="12.75">
      <c r="F521" s="59"/>
      <c r="J521" s="60"/>
      <c r="K521" s="60"/>
    </row>
    <row r="522" spans="6:11" ht="12.75">
      <c r="F522" s="59"/>
      <c r="J522" s="60"/>
      <c r="K522" s="60"/>
    </row>
    <row r="523" spans="6:11" ht="12.75">
      <c r="F523" s="59"/>
      <c r="J523" s="60"/>
      <c r="K523" s="60"/>
    </row>
    <row r="524" spans="6:11" ht="12.75">
      <c r="F524" s="59"/>
      <c r="J524" s="60"/>
      <c r="K524" s="60"/>
    </row>
    <row r="525" spans="6:11" ht="12.75">
      <c r="F525" s="59"/>
      <c r="J525" s="60"/>
      <c r="K525" s="60"/>
    </row>
    <row r="526" spans="6:11" ht="12.75">
      <c r="F526" s="59"/>
      <c r="J526" s="60"/>
      <c r="K526" s="60"/>
    </row>
    <row r="527" spans="6:11" ht="12.75">
      <c r="F527" s="59"/>
      <c r="J527" s="60"/>
      <c r="K527" s="60"/>
    </row>
    <row r="528" spans="6:11" ht="12.75">
      <c r="F528" s="59"/>
      <c r="J528" s="60"/>
      <c r="K528" s="60"/>
    </row>
    <row r="529" spans="6:11" ht="12.75">
      <c r="F529" s="59"/>
      <c r="J529" s="60"/>
      <c r="K529" s="60"/>
    </row>
    <row r="530" spans="6:11" ht="12.75">
      <c r="F530" s="59"/>
      <c r="J530" s="60"/>
      <c r="K530" s="60"/>
    </row>
    <row r="531" spans="6:11" ht="12.75">
      <c r="F531" s="59"/>
      <c r="J531" s="60"/>
      <c r="K531" s="60"/>
    </row>
    <row r="532" spans="6:11" ht="12.75">
      <c r="F532" s="59"/>
      <c r="J532" s="60"/>
      <c r="K532" s="60"/>
    </row>
    <row r="533" spans="6:11" ht="12.75">
      <c r="F533" s="59"/>
      <c r="J533" s="60"/>
      <c r="K533" s="60"/>
    </row>
    <row r="534" spans="6:11" ht="12.75">
      <c r="F534" s="59"/>
      <c r="J534" s="60"/>
      <c r="K534" s="60"/>
    </row>
    <row r="535" spans="6:11" ht="12.75">
      <c r="F535" s="59"/>
      <c r="J535" s="60"/>
      <c r="K535" s="60"/>
    </row>
    <row r="536" spans="6:11" ht="12.75">
      <c r="F536" s="59"/>
      <c r="J536" s="60"/>
      <c r="K536" s="60"/>
    </row>
    <row r="537" spans="6:11" ht="12.75">
      <c r="F537" s="59"/>
      <c r="J537" s="60"/>
      <c r="K537" s="60"/>
    </row>
    <row r="538" spans="6:11" ht="12.75">
      <c r="F538" s="59"/>
      <c r="J538" s="60"/>
      <c r="K538" s="60"/>
    </row>
    <row r="539" spans="6:11" ht="12.75">
      <c r="F539" s="59"/>
      <c r="J539" s="60"/>
      <c r="K539" s="60"/>
    </row>
    <row r="540" spans="6:11" ht="12.75">
      <c r="F540" s="59"/>
      <c r="J540" s="60"/>
      <c r="K540" s="60"/>
    </row>
    <row r="541" spans="6:11" ht="12.75">
      <c r="F541" s="59"/>
      <c r="J541" s="60"/>
      <c r="K541" s="60"/>
    </row>
    <row r="542" spans="6:11" ht="12.75">
      <c r="F542" s="59"/>
      <c r="J542" s="60"/>
      <c r="K542" s="60"/>
    </row>
    <row r="543" spans="6:11" ht="12.75">
      <c r="F543" s="59"/>
      <c r="J543" s="60"/>
      <c r="K543" s="60"/>
    </row>
    <row r="544" spans="6:11" ht="12.75">
      <c r="F544" s="59"/>
      <c r="J544" s="60"/>
      <c r="K544" s="60"/>
    </row>
    <row r="545" spans="6:11" ht="12.75">
      <c r="F545" s="59"/>
      <c r="J545" s="60"/>
      <c r="K545" s="60"/>
    </row>
    <row r="546" spans="6:11" ht="12.75">
      <c r="F546" s="59"/>
      <c r="J546" s="60"/>
      <c r="K546" s="60"/>
    </row>
    <row r="547" spans="6:11" ht="12.75">
      <c r="F547" s="59"/>
      <c r="J547" s="60"/>
      <c r="K547" s="60"/>
    </row>
    <row r="548" spans="6:11" ht="12.75">
      <c r="F548" s="59"/>
      <c r="J548" s="60"/>
      <c r="K548" s="60"/>
    </row>
    <row r="549" spans="6:11" ht="12.75">
      <c r="F549" s="59"/>
      <c r="J549" s="60"/>
      <c r="K549" s="60"/>
    </row>
    <row r="550" spans="6:11" ht="12.75">
      <c r="F550" s="59"/>
      <c r="J550" s="60"/>
      <c r="K550" s="60"/>
    </row>
    <row r="551" spans="6:11" ht="12.75">
      <c r="F551" s="59"/>
      <c r="J551" s="60"/>
      <c r="K551" s="60"/>
    </row>
    <row r="552" spans="6:11" ht="12.75">
      <c r="F552" s="59"/>
      <c r="J552" s="60"/>
      <c r="K552" s="60"/>
    </row>
    <row r="553" spans="6:11" ht="12.75">
      <c r="F553" s="59"/>
      <c r="J553" s="60"/>
      <c r="K553" s="60"/>
    </row>
    <row r="554" spans="6:11" ht="12.75">
      <c r="F554" s="59"/>
      <c r="J554" s="60"/>
      <c r="K554" s="60"/>
    </row>
    <row r="555" spans="6:11" ht="12.75">
      <c r="F555" s="59"/>
      <c r="J555" s="60"/>
      <c r="K555" s="60"/>
    </row>
    <row r="556" spans="6:11" ht="12.75">
      <c r="F556" s="59"/>
      <c r="J556" s="60"/>
      <c r="K556" s="60"/>
    </row>
    <row r="557" spans="6:11" ht="12.75">
      <c r="F557" s="59"/>
      <c r="J557" s="60"/>
      <c r="K557" s="60"/>
    </row>
    <row r="558" spans="6:11" ht="12.75">
      <c r="F558" s="59"/>
      <c r="J558" s="60"/>
      <c r="K558" s="60"/>
    </row>
    <row r="559" spans="6:11" ht="12.75">
      <c r="F559" s="59"/>
      <c r="J559" s="60"/>
      <c r="K559" s="60"/>
    </row>
    <row r="560" spans="6:11" ht="12.75">
      <c r="F560" s="59"/>
      <c r="J560" s="60"/>
      <c r="K560" s="60"/>
    </row>
    <row r="561" spans="6:11" ht="12.75">
      <c r="F561" s="59"/>
      <c r="J561" s="60"/>
      <c r="K561" s="60"/>
    </row>
    <row r="562" spans="6:11" ht="12.75">
      <c r="F562" s="59"/>
      <c r="J562" s="60"/>
      <c r="K562" s="60"/>
    </row>
    <row r="563" spans="6:11" ht="12.75">
      <c r="F563" s="59"/>
      <c r="J563" s="60"/>
      <c r="K563" s="60"/>
    </row>
    <row r="564" spans="6:11" ht="12.75">
      <c r="F564" s="59"/>
      <c r="J564" s="60"/>
      <c r="K564" s="60"/>
    </row>
    <row r="565" spans="6:11" ht="12.75">
      <c r="F565" s="59"/>
      <c r="J565" s="60"/>
      <c r="K565" s="60"/>
    </row>
    <row r="566" spans="6:11" ht="12.75">
      <c r="F566" s="59"/>
      <c r="J566" s="60"/>
      <c r="K566" s="60"/>
    </row>
    <row r="567" spans="6:11" ht="12.75">
      <c r="F567" s="59"/>
      <c r="J567" s="60"/>
      <c r="K567" s="60"/>
    </row>
    <row r="568" spans="6:11" ht="12.75">
      <c r="F568" s="59"/>
      <c r="J568" s="60"/>
      <c r="K568" s="60"/>
    </row>
    <row r="569" spans="6:11" ht="12.75">
      <c r="F569" s="59"/>
      <c r="J569" s="60"/>
      <c r="K569" s="60"/>
    </row>
    <row r="570" spans="6:11" ht="12.75">
      <c r="F570" s="59"/>
      <c r="J570" s="60"/>
      <c r="K570" s="60"/>
    </row>
    <row r="571" spans="6:11" ht="12.75">
      <c r="F571" s="59"/>
      <c r="J571" s="60"/>
      <c r="K571" s="60"/>
    </row>
    <row r="572" spans="6:11" ht="12.75">
      <c r="F572" s="59"/>
      <c r="J572" s="60"/>
      <c r="K572" s="60"/>
    </row>
    <row r="573" spans="6:11" ht="12.75">
      <c r="F573" s="59"/>
      <c r="J573" s="60"/>
      <c r="K573" s="60"/>
    </row>
    <row r="574" spans="6:11" ht="12.75">
      <c r="F574" s="59"/>
      <c r="J574" s="60"/>
      <c r="K574" s="60"/>
    </row>
    <row r="575" spans="6:11" ht="12.75">
      <c r="F575" s="59"/>
      <c r="J575" s="60"/>
      <c r="K575" s="60"/>
    </row>
    <row r="576" spans="6:11" ht="12.75">
      <c r="F576" s="59"/>
      <c r="J576" s="60"/>
      <c r="K576" s="60"/>
    </row>
    <row r="577" spans="6:11" ht="12.75">
      <c r="F577" s="59"/>
      <c r="J577" s="60"/>
      <c r="K577" s="60"/>
    </row>
    <row r="578" spans="6:11" ht="12.75">
      <c r="F578" s="59"/>
      <c r="J578" s="60"/>
      <c r="K578" s="60"/>
    </row>
    <row r="579" spans="6:11" ht="12.75">
      <c r="F579" s="59"/>
      <c r="J579" s="60"/>
      <c r="K579" s="60"/>
    </row>
    <row r="580" spans="6:11" ht="12.75">
      <c r="F580" s="59"/>
      <c r="J580" s="60"/>
      <c r="K580" s="60"/>
    </row>
    <row r="581" spans="6:11" ht="12.75">
      <c r="F581" s="59"/>
      <c r="J581" s="60"/>
      <c r="K581" s="60"/>
    </row>
    <row r="582" spans="6:11" ht="12.75">
      <c r="F582" s="59"/>
      <c r="J582" s="60"/>
      <c r="K582" s="60"/>
    </row>
    <row r="583" spans="6:11" ht="12.75">
      <c r="F583" s="59"/>
      <c r="J583" s="60"/>
      <c r="K583" s="60"/>
    </row>
    <row r="584" spans="6:11" ht="12.75">
      <c r="F584" s="59"/>
      <c r="J584" s="60"/>
      <c r="K584" s="60"/>
    </row>
    <row r="585" spans="6:11" ht="12.75">
      <c r="F585" s="59"/>
      <c r="J585" s="60"/>
      <c r="K585" s="60"/>
    </row>
    <row r="586" spans="6:11" ht="12.75">
      <c r="F586" s="59"/>
      <c r="J586" s="60"/>
      <c r="K586" s="60"/>
    </row>
    <row r="587" spans="6:11" ht="12.75">
      <c r="F587" s="59"/>
      <c r="J587" s="60"/>
      <c r="K587" s="60"/>
    </row>
    <row r="588" spans="6:11" ht="12.75">
      <c r="F588" s="59"/>
      <c r="J588" s="60"/>
      <c r="K588" s="60"/>
    </row>
    <row r="589" spans="6:11" ht="12.75">
      <c r="F589" s="59"/>
      <c r="J589" s="60"/>
      <c r="K589" s="60"/>
    </row>
    <row r="590" spans="6:11" ht="12.75">
      <c r="F590" s="59"/>
      <c r="J590" s="60"/>
      <c r="K590" s="60"/>
    </row>
    <row r="591" spans="6:11" ht="12.75">
      <c r="F591" s="59"/>
      <c r="J591" s="60"/>
      <c r="K591" s="60"/>
    </row>
    <row r="592" spans="6:11" ht="12.75">
      <c r="F592" s="59"/>
      <c r="J592" s="60"/>
      <c r="K592" s="60"/>
    </row>
    <row r="593" spans="6:11" ht="12.75">
      <c r="F593" s="59"/>
      <c r="J593" s="60"/>
      <c r="K593" s="60"/>
    </row>
    <row r="594" spans="6:11" ht="12.75">
      <c r="F594" s="59"/>
      <c r="J594" s="60"/>
      <c r="K594" s="60"/>
    </row>
    <row r="595" spans="6:11" ht="12.75">
      <c r="F595" s="59"/>
      <c r="J595" s="60"/>
      <c r="K595" s="60"/>
    </row>
    <row r="596" spans="6:11" ht="12.75">
      <c r="F596" s="59"/>
      <c r="J596" s="60"/>
      <c r="K596" s="60"/>
    </row>
    <row r="597" spans="6:11" ht="12.75">
      <c r="F597" s="59"/>
      <c r="J597" s="60"/>
      <c r="K597" s="60"/>
    </row>
    <row r="598" spans="6:11" ht="12.75">
      <c r="F598" s="59"/>
      <c r="J598" s="60"/>
      <c r="K598" s="60"/>
    </row>
    <row r="599" spans="6:11" ht="12.75">
      <c r="F599" s="59"/>
      <c r="J599" s="60"/>
      <c r="K599" s="60"/>
    </row>
    <row r="600" spans="6:11" ht="12.75">
      <c r="F600" s="59"/>
      <c r="J600" s="60"/>
      <c r="K600" s="60"/>
    </row>
    <row r="601" spans="6:11" ht="12.75">
      <c r="F601" s="59"/>
      <c r="J601" s="60"/>
      <c r="K601" s="60"/>
    </row>
    <row r="602" spans="6:11" ht="12.75">
      <c r="F602" s="59"/>
      <c r="J602" s="60"/>
      <c r="K602" s="60"/>
    </row>
    <row r="603" spans="6:11" ht="12.75">
      <c r="F603" s="59"/>
      <c r="J603" s="60"/>
      <c r="K603" s="60"/>
    </row>
    <row r="604" spans="6:11" ht="12.75">
      <c r="F604" s="59"/>
      <c r="J604" s="60"/>
      <c r="K604" s="60"/>
    </row>
    <row r="605" spans="6:11" ht="12.75">
      <c r="F605" s="59"/>
      <c r="J605" s="60"/>
      <c r="K605" s="60"/>
    </row>
    <row r="606" spans="6:11" ht="12.75">
      <c r="F606" s="59"/>
      <c r="J606" s="60"/>
      <c r="K606" s="60"/>
    </row>
    <row r="607" spans="6:11" ht="12.75">
      <c r="F607" s="59"/>
      <c r="J607" s="60"/>
      <c r="K607" s="60"/>
    </row>
    <row r="608" spans="6:11" ht="12.75">
      <c r="F608" s="59"/>
      <c r="J608" s="60"/>
      <c r="K608" s="60"/>
    </row>
    <row r="609" spans="6:11" ht="12.75">
      <c r="F609" s="59"/>
      <c r="J609" s="60"/>
      <c r="K609" s="60"/>
    </row>
    <row r="610" spans="6:11" ht="12.75">
      <c r="F610" s="59"/>
      <c r="J610" s="60"/>
      <c r="K610" s="60"/>
    </row>
    <row r="611" spans="6:11" ht="12.75">
      <c r="F611" s="59"/>
      <c r="J611" s="60"/>
      <c r="K611" s="60"/>
    </row>
    <row r="612" spans="6:11" ht="12.75">
      <c r="F612" s="59"/>
      <c r="J612" s="60"/>
      <c r="K612" s="60"/>
    </row>
    <row r="613" spans="6:11" ht="12.75">
      <c r="F613" s="59"/>
      <c r="J613" s="60"/>
      <c r="K613" s="60"/>
    </row>
    <row r="614" spans="6:11" ht="12.75">
      <c r="F614" s="59"/>
      <c r="J614" s="60"/>
      <c r="K614" s="60"/>
    </row>
    <row r="615" spans="6:11" ht="12.75">
      <c r="F615" s="59"/>
      <c r="J615" s="60"/>
      <c r="K615" s="60"/>
    </row>
    <row r="616" spans="6:11" ht="12.75">
      <c r="F616" s="59"/>
      <c r="J616" s="60"/>
      <c r="K616" s="60"/>
    </row>
    <row r="617" spans="6:11" ht="12.75">
      <c r="F617" s="59"/>
      <c r="J617" s="60"/>
      <c r="K617" s="60"/>
    </row>
    <row r="618" spans="6:11" ht="12.75">
      <c r="F618" s="59"/>
      <c r="J618" s="60"/>
      <c r="K618" s="60"/>
    </row>
    <row r="619" spans="6:11" ht="12.75">
      <c r="F619" s="59"/>
      <c r="J619" s="60"/>
      <c r="K619" s="60"/>
    </row>
    <row r="620" spans="6:11" ht="12.75">
      <c r="F620" s="59"/>
      <c r="J620" s="60"/>
      <c r="K620" s="60"/>
    </row>
    <row r="621" spans="6:11" ht="12.75">
      <c r="F621" s="59"/>
      <c r="J621" s="60"/>
      <c r="K621" s="60"/>
    </row>
    <row r="622" spans="6:11" ht="12.75">
      <c r="F622" s="59"/>
      <c r="J622" s="60"/>
      <c r="K622" s="60"/>
    </row>
    <row r="623" spans="6:11" ht="12.75">
      <c r="F623" s="59"/>
      <c r="J623" s="60"/>
      <c r="K623" s="60"/>
    </row>
    <row r="624" spans="6:11" ht="12.75">
      <c r="F624" s="59"/>
      <c r="J624" s="60"/>
      <c r="K624" s="60"/>
    </row>
    <row r="625" spans="6:11" ht="12.75">
      <c r="F625" s="59"/>
      <c r="J625" s="60"/>
      <c r="K625" s="60"/>
    </row>
    <row r="626" spans="6:11" ht="12.75">
      <c r="F626" s="59"/>
      <c r="J626" s="60"/>
      <c r="K626" s="60"/>
    </row>
    <row r="627" spans="6:11" ht="12.75">
      <c r="F627" s="59"/>
      <c r="J627" s="60"/>
      <c r="K627" s="60"/>
    </row>
    <row r="628" spans="6:11" ht="12.75">
      <c r="F628" s="59"/>
      <c r="J628" s="60"/>
      <c r="K628" s="60"/>
    </row>
    <row r="629" spans="6:11" ht="12.75">
      <c r="F629" s="59"/>
      <c r="J629" s="60"/>
      <c r="K629" s="60"/>
    </row>
    <row r="630" spans="6:11" ht="12.75">
      <c r="F630" s="59"/>
      <c r="J630" s="60"/>
      <c r="K630" s="60"/>
    </row>
    <row r="631" spans="6:11" ht="12.75">
      <c r="F631" s="59"/>
      <c r="J631" s="60"/>
      <c r="K631" s="60"/>
    </row>
    <row r="632" spans="6:11" ht="12.75">
      <c r="F632" s="59"/>
      <c r="J632" s="60"/>
      <c r="K632" s="60"/>
    </row>
    <row r="633" spans="6:11" ht="12.75">
      <c r="F633" s="59"/>
      <c r="J633" s="60"/>
      <c r="K633" s="60"/>
    </row>
    <row r="634" spans="6:11" ht="12.75">
      <c r="F634" s="59"/>
      <c r="J634" s="60"/>
      <c r="K634" s="60"/>
    </row>
    <row r="635" spans="6:11" ht="12.75">
      <c r="F635" s="59"/>
      <c r="J635" s="60"/>
      <c r="K635" s="60"/>
    </row>
    <row r="636" spans="6:11" ht="12.75">
      <c r="F636" s="59"/>
      <c r="J636" s="60"/>
      <c r="K636" s="60"/>
    </row>
    <row r="637" spans="6:11" ht="12.75">
      <c r="F637" s="59"/>
      <c r="J637" s="60"/>
      <c r="K637" s="60"/>
    </row>
    <row r="638" spans="6:11" ht="12.75">
      <c r="F638" s="59"/>
      <c r="J638" s="60"/>
      <c r="K638" s="60"/>
    </row>
    <row r="639" spans="6:11" ht="12.75">
      <c r="F639" s="59"/>
      <c r="J639" s="60"/>
      <c r="K639" s="60"/>
    </row>
    <row r="640" spans="6:11" ht="12.75">
      <c r="F640" s="59"/>
      <c r="J640" s="60"/>
      <c r="K640" s="60"/>
    </row>
    <row r="641" spans="6:11" ht="12.75">
      <c r="F641" s="59"/>
      <c r="J641" s="60"/>
      <c r="K641" s="60"/>
    </row>
    <row r="642" spans="6:11" ht="12.75">
      <c r="F642" s="59"/>
      <c r="J642" s="60"/>
      <c r="K642" s="60"/>
    </row>
    <row r="643" spans="6:11" ht="12.75">
      <c r="F643" s="59"/>
      <c r="J643" s="60"/>
      <c r="K643" s="60"/>
    </row>
    <row r="644" spans="6:11" ht="12.75">
      <c r="F644" s="59"/>
      <c r="J644" s="60"/>
      <c r="K644" s="60"/>
    </row>
    <row r="645" spans="6:11" ht="12.75">
      <c r="F645" s="59"/>
      <c r="J645" s="60"/>
      <c r="K645" s="60"/>
    </row>
    <row r="646" spans="6:11" ht="12.75">
      <c r="F646" s="59"/>
      <c r="J646" s="60"/>
      <c r="K646" s="60"/>
    </row>
    <row r="647" spans="6:11" ht="12.75">
      <c r="F647" s="59"/>
      <c r="J647" s="60"/>
      <c r="K647" s="60"/>
    </row>
    <row r="648" spans="6:11" ht="12.75">
      <c r="F648" s="59"/>
      <c r="J648" s="60"/>
      <c r="K648" s="60"/>
    </row>
    <row r="649" spans="6:11" ht="12.75">
      <c r="F649" s="59"/>
      <c r="J649" s="60"/>
      <c r="K649" s="60"/>
    </row>
    <row r="650" spans="6:11" ht="12.75">
      <c r="F650" s="59"/>
      <c r="J650" s="60"/>
      <c r="K650" s="60"/>
    </row>
    <row r="651" spans="6:11" ht="12.75">
      <c r="F651" s="59"/>
      <c r="J651" s="60"/>
      <c r="K651" s="60"/>
    </row>
    <row r="652" spans="6:11" ht="12.75">
      <c r="F652" s="59"/>
      <c r="J652" s="60"/>
      <c r="K652" s="60"/>
    </row>
    <row r="653" spans="6:11" ht="12.75">
      <c r="F653" s="59"/>
      <c r="J653" s="60"/>
      <c r="K653" s="60"/>
    </row>
    <row r="654" spans="6:11" ht="12.75">
      <c r="F654" s="59"/>
      <c r="J654" s="60"/>
      <c r="K654" s="60"/>
    </row>
    <row r="655" spans="6:11" ht="12.75">
      <c r="F655" s="59"/>
      <c r="J655" s="60"/>
      <c r="K655" s="60"/>
    </row>
    <row r="656" spans="6:11" ht="12.75">
      <c r="F656" s="59"/>
      <c r="J656" s="60"/>
      <c r="K656" s="60"/>
    </row>
    <row r="657" spans="6:11" ht="12.75">
      <c r="F657" s="59"/>
      <c r="J657" s="60"/>
      <c r="K657" s="60"/>
    </row>
    <row r="658" spans="6:11" ht="12.75">
      <c r="F658" s="59"/>
      <c r="J658" s="60"/>
      <c r="K658" s="60"/>
    </row>
    <row r="659" spans="6:11" ht="12.75">
      <c r="F659" s="59"/>
      <c r="J659" s="60"/>
      <c r="K659" s="60"/>
    </row>
    <row r="660" spans="6:11" ht="12.75">
      <c r="F660" s="59"/>
      <c r="J660" s="60"/>
      <c r="K660" s="60"/>
    </row>
    <row r="661" spans="6:11" ht="12.75">
      <c r="F661" s="59"/>
      <c r="J661" s="60"/>
      <c r="K661" s="60"/>
    </row>
    <row r="662" spans="6:11" ht="12.75">
      <c r="F662" s="59"/>
      <c r="J662" s="60"/>
      <c r="K662" s="60"/>
    </row>
    <row r="663" spans="6:11" ht="12.75">
      <c r="F663" s="59"/>
      <c r="J663" s="60"/>
      <c r="K663" s="60"/>
    </row>
    <row r="664" spans="6:11" ht="12.75">
      <c r="F664" s="59"/>
      <c r="J664" s="60"/>
      <c r="K664" s="60"/>
    </row>
    <row r="665" spans="6:11" ht="12.75">
      <c r="F665" s="59"/>
      <c r="J665" s="60"/>
      <c r="K665" s="60"/>
    </row>
    <row r="666" spans="6:11" ht="12.75">
      <c r="F666" s="59"/>
      <c r="J666" s="60"/>
      <c r="K666" s="60"/>
    </row>
    <row r="667" spans="6:11" ht="12.75">
      <c r="F667" s="59"/>
      <c r="J667" s="60"/>
      <c r="K667" s="60"/>
    </row>
    <row r="668" spans="6:11" ht="12.75">
      <c r="F668" s="59"/>
      <c r="J668" s="60"/>
      <c r="K668" s="60"/>
    </row>
    <row r="669" spans="6:11" ht="12.75">
      <c r="F669" s="59"/>
      <c r="J669" s="60"/>
      <c r="K669" s="60"/>
    </row>
    <row r="670" spans="6:11" ht="12.75">
      <c r="F670" s="59"/>
      <c r="J670" s="60"/>
      <c r="K670" s="60"/>
    </row>
    <row r="671" spans="6:11" ht="12.75">
      <c r="F671" s="59"/>
      <c r="J671" s="60"/>
      <c r="K671" s="60"/>
    </row>
    <row r="672" spans="6:11" ht="12.75">
      <c r="F672" s="59"/>
      <c r="J672" s="60"/>
      <c r="K672" s="60"/>
    </row>
    <row r="673" spans="6:11" ht="12.75">
      <c r="F673" s="59"/>
      <c r="J673" s="60"/>
      <c r="K673" s="60"/>
    </row>
    <row r="674" spans="6:11" ht="12.75">
      <c r="F674" s="59"/>
      <c r="J674" s="60"/>
      <c r="K674" s="60"/>
    </row>
    <row r="675" spans="6:11" ht="12.75">
      <c r="F675" s="59"/>
      <c r="J675" s="60"/>
      <c r="K675" s="60"/>
    </row>
    <row r="676" spans="6:11" ht="12.75">
      <c r="F676" s="59"/>
      <c r="J676" s="60"/>
      <c r="K676" s="60"/>
    </row>
    <row r="677" spans="6:11" ht="12.75">
      <c r="F677" s="59"/>
      <c r="J677" s="60"/>
      <c r="K677" s="60"/>
    </row>
    <row r="678" spans="6:11" ht="12.75">
      <c r="F678" s="59"/>
      <c r="J678" s="60"/>
      <c r="K678" s="60"/>
    </row>
    <row r="679" spans="6:11" ht="12.75">
      <c r="F679" s="59"/>
      <c r="J679" s="60"/>
      <c r="K679" s="60"/>
    </row>
    <row r="680" spans="6:11" ht="12.75">
      <c r="F680" s="59"/>
      <c r="J680" s="60"/>
      <c r="K680" s="60"/>
    </row>
    <row r="681" spans="6:11" ht="12.75">
      <c r="F681" s="59"/>
      <c r="J681" s="60"/>
      <c r="K681" s="60"/>
    </row>
    <row r="682" spans="6:11" ht="12.75">
      <c r="F682" s="59"/>
      <c r="J682" s="60"/>
      <c r="K682" s="60"/>
    </row>
    <row r="683" spans="6:11" ht="12.75">
      <c r="F683" s="59"/>
      <c r="J683" s="60"/>
      <c r="K683" s="60"/>
    </row>
    <row r="684" spans="6:11" ht="12.75">
      <c r="F684" s="59"/>
      <c r="J684" s="60"/>
      <c r="K684" s="60"/>
    </row>
    <row r="685" spans="6:11" ht="12.75">
      <c r="F685" s="59"/>
      <c r="J685" s="60"/>
      <c r="K685" s="60"/>
    </row>
    <row r="686" spans="6:11" ht="12.75">
      <c r="F686" s="59"/>
      <c r="J686" s="60"/>
      <c r="K686" s="60"/>
    </row>
    <row r="687" spans="6:11" ht="12.75">
      <c r="F687" s="59"/>
      <c r="J687" s="60"/>
      <c r="K687" s="60"/>
    </row>
    <row r="688" spans="6:11" ht="12.75">
      <c r="F688" s="59"/>
      <c r="J688" s="60"/>
      <c r="K688" s="60"/>
    </row>
    <row r="689" spans="6:11" ht="12.75">
      <c r="F689" s="59"/>
      <c r="J689" s="60"/>
      <c r="K689" s="60"/>
    </row>
    <row r="690" spans="6:11" ht="12.75">
      <c r="F690" s="59"/>
      <c r="J690" s="60"/>
      <c r="K690" s="60"/>
    </row>
    <row r="691" spans="6:11" ht="12.75">
      <c r="F691" s="59"/>
      <c r="J691" s="60"/>
      <c r="K691" s="60"/>
    </row>
    <row r="692" spans="6:11" ht="12.75">
      <c r="F692" s="59"/>
      <c r="J692" s="60"/>
      <c r="K692" s="60"/>
    </row>
    <row r="693" spans="6:11" ht="12.75">
      <c r="F693" s="59"/>
      <c r="J693" s="60"/>
      <c r="K693" s="60"/>
    </row>
    <row r="694" spans="6:11" ht="12.75">
      <c r="F694" s="59"/>
      <c r="J694" s="60"/>
      <c r="K694" s="60"/>
    </row>
    <row r="695" spans="6:11" ht="12.75">
      <c r="F695" s="59"/>
      <c r="J695" s="60"/>
      <c r="K695" s="60"/>
    </row>
    <row r="696" spans="6:11" ht="12.75">
      <c r="F696" s="59"/>
      <c r="J696" s="60"/>
      <c r="K696" s="60"/>
    </row>
    <row r="697" spans="6:11" ht="12.75">
      <c r="F697" s="59"/>
      <c r="J697" s="60"/>
      <c r="K697" s="60"/>
    </row>
    <row r="698" spans="6:11" ht="12.75">
      <c r="F698" s="59"/>
      <c r="J698" s="60"/>
      <c r="K698" s="60"/>
    </row>
    <row r="699" spans="6:11" ht="12.75">
      <c r="F699" s="59"/>
      <c r="J699" s="60"/>
      <c r="K699" s="60"/>
    </row>
    <row r="700" spans="6:11" ht="12.75">
      <c r="F700" s="59"/>
      <c r="J700" s="60"/>
      <c r="K700" s="60"/>
    </row>
    <row r="701" spans="6:11" ht="12.75">
      <c r="F701" s="59"/>
      <c r="J701" s="60"/>
      <c r="K701" s="60"/>
    </row>
    <row r="702" spans="6:11" ht="12.75">
      <c r="F702" s="59"/>
      <c r="J702" s="60"/>
      <c r="K702" s="60"/>
    </row>
    <row r="703" spans="6:11" ht="12.75">
      <c r="F703" s="59"/>
      <c r="J703" s="60"/>
      <c r="K703" s="60"/>
    </row>
    <row r="704" spans="6:11" ht="12.75">
      <c r="F704" s="59"/>
      <c r="J704" s="60"/>
      <c r="K704" s="60"/>
    </row>
    <row r="705" spans="6:11" ht="12.75">
      <c r="F705" s="59"/>
      <c r="J705" s="60"/>
      <c r="K705" s="60"/>
    </row>
    <row r="706" spans="6:11" ht="12.75">
      <c r="F706" s="59"/>
      <c r="J706" s="60"/>
      <c r="K706" s="60"/>
    </row>
    <row r="707" spans="6:11" ht="12.75">
      <c r="F707" s="59"/>
      <c r="J707" s="60"/>
      <c r="K707" s="60"/>
    </row>
    <row r="708" spans="6:11" ht="12.75">
      <c r="F708" s="59"/>
      <c r="J708" s="60"/>
      <c r="K708" s="60"/>
    </row>
    <row r="709" spans="6:11" ht="12.75">
      <c r="F709" s="59"/>
      <c r="J709" s="60"/>
      <c r="K709" s="60"/>
    </row>
    <row r="710" spans="6:11" ht="12.75">
      <c r="F710" s="59"/>
      <c r="J710" s="60"/>
      <c r="K710" s="60"/>
    </row>
    <row r="711" spans="6:11" ht="12.75">
      <c r="F711" s="59"/>
      <c r="J711" s="60"/>
      <c r="K711" s="60"/>
    </row>
    <row r="712" spans="6:11" ht="12.75">
      <c r="F712" s="59"/>
      <c r="J712" s="60"/>
      <c r="K712" s="60"/>
    </row>
    <row r="713" spans="6:11" ht="12.75">
      <c r="F713" s="59"/>
      <c r="J713" s="60"/>
      <c r="K713" s="60"/>
    </row>
    <row r="714" spans="6:11" ht="12.75">
      <c r="F714" s="59"/>
      <c r="J714" s="60"/>
      <c r="K714" s="60"/>
    </row>
    <row r="715" spans="6:11" ht="12.75">
      <c r="F715" s="59"/>
      <c r="J715" s="60"/>
      <c r="K715" s="60"/>
    </row>
    <row r="716" spans="6:11" ht="12.75">
      <c r="F716" s="59"/>
      <c r="J716" s="60"/>
      <c r="K716" s="60"/>
    </row>
    <row r="717" spans="6:11" ht="12.75">
      <c r="F717" s="59"/>
      <c r="J717" s="60"/>
      <c r="K717" s="60"/>
    </row>
    <row r="718" spans="6:11" ht="12.75">
      <c r="F718" s="59"/>
      <c r="J718" s="60"/>
      <c r="K718" s="60"/>
    </row>
    <row r="719" spans="6:11" ht="12.75">
      <c r="F719" s="59"/>
      <c r="J719" s="60"/>
      <c r="K719" s="60"/>
    </row>
    <row r="720" spans="6:11" ht="12.75">
      <c r="F720" s="59"/>
      <c r="J720" s="60"/>
      <c r="K720" s="60"/>
    </row>
    <row r="721" spans="6:11" ht="12.75">
      <c r="F721" s="59"/>
      <c r="J721" s="60"/>
      <c r="K721" s="60"/>
    </row>
    <row r="722" spans="6:11" ht="12.75">
      <c r="F722" s="59"/>
      <c r="J722" s="60"/>
      <c r="K722" s="60"/>
    </row>
    <row r="723" spans="6:11" ht="12.75">
      <c r="F723" s="59"/>
      <c r="J723" s="60"/>
      <c r="K723" s="60"/>
    </row>
    <row r="724" spans="6:11" ht="12.75">
      <c r="F724" s="59"/>
      <c r="J724" s="60"/>
      <c r="K724" s="60"/>
    </row>
    <row r="725" spans="6:11" ht="12.75">
      <c r="F725" s="59"/>
      <c r="J725" s="60"/>
      <c r="K725" s="60"/>
    </row>
    <row r="726" spans="6:11" ht="12.75">
      <c r="F726" s="59"/>
      <c r="J726" s="60"/>
      <c r="K726" s="60"/>
    </row>
    <row r="727" spans="6:11" ht="12.75">
      <c r="F727" s="59"/>
      <c r="J727" s="60"/>
      <c r="K727" s="60"/>
    </row>
    <row r="728" spans="6:11" ht="12.75">
      <c r="F728" s="59"/>
      <c r="J728" s="60"/>
      <c r="K728" s="60"/>
    </row>
    <row r="729" spans="6:11" ht="12.75">
      <c r="F729" s="59"/>
      <c r="J729" s="60"/>
      <c r="K729" s="60"/>
    </row>
    <row r="730" spans="6:11" ht="12.75">
      <c r="F730" s="59"/>
      <c r="J730" s="60"/>
      <c r="K730" s="60"/>
    </row>
    <row r="731" spans="6:11" ht="12.75">
      <c r="F731" s="59"/>
      <c r="J731" s="60"/>
      <c r="K731" s="60"/>
    </row>
    <row r="732" spans="6:11" ht="12.75">
      <c r="F732" s="59"/>
      <c r="J732" s="60"/>
      <c r="K732" s="60"/>
    </row>
    <row r="733" spans="6:11" ht="12.75">
      <c r="F733" s="59"/>
      <c r="J733" s="60"/>
      <c r="K733" s="60"/>
    </row>
    <row r="734" spans="6:11" ht="12.75">
      <c r="F734" s="59"/>
      <c r="J734" s="60"/>
      <c r="K734" s="60"/>
    </row>
    <row r="735" spans="6:11" ht="12.75">
      <c r="F735" s="59"/>
      <c r="J735" s="60"/>
      <c r="K735" s="60"/>
    </row>
    <row r="736" spans="6:11" ht="12.75">
      <c r="F736" s="59"/>
      <c r="J736" s="60"/>
      <c r="K736" s="60"/>
    </row>
    <row r="737" spans="6:11" ht="12.75">
      <c r="F737" s="59"/>
      <c r="J737" s="60"/>
      <c r="K737" s="60"/>
    </row>
    <row r="738" spans="6:11" ht="12.75">
      <c r="F738" s="59"/>
      <c r="J738" s="60"/>
      <c r="K738" s="60"/>
    </row>
    <row r="739" spans="6:11" ht="12.75">
      <c r="F739" s="59"/>
      <c r="J739" s="60"/>
      <c r="K739" s="60"/>
    </row>
    <row r="740" spans="6:11" ht="12.75">
      <c r="F740" s="59"/>
      <c r="J740" s="60"/>
      <c r="K740" s="60"/>
    </row>
    <row r="741" spans="6:11" ht="12.75">
      <c r="F741" s="59"/>
      <c r="J741" s="60"/>
      <c r="K741" s="60"/>
    </row>
    <row r="742" spans="6:11" ht="12.75">
      <c r="F742" s="59"/>
      <c r="J742" s="60"/>
      <c r="K742" s="60"/>
    </row>
    <row r="743" spans="6:11" ht="12.75">
      <c r="F743" s="59"/>
      <c r="J743" s="60"/>
      <c r="K743" s="60"/>
    </row>
    <row r="744" spans="6:11" ht="12.75">
      <c r="F744" s="59"/>
      <c r="J744" s="60"/>
      <c r="K744" s="60"/>
    </row>
    <row r="745" spans="6:11" ht="12.75">
      <c r="F745" s="59"/>
      <c r="J745" s="60"/>
      <c r="K745" s="60"/>
    </row>
    <row r="746" spans="6:11" ht="12.75">
      <c r="F746" s="59"/>
      <c r="J746" s="60"/>
      <c r="K746" s="60"/>
    </row>
    <row r="747" spans="6:11" ht="12.75">
      <c r="F747" s="59"/>
      <c r="J747" s="60"/>
      <c r="K747" s="60"/>
    </row>
    <row r="748" spans="6:11" ht="12.75">
      <c r="F748" s="59"/>
      <c r="J748" s="60"/>
      <c r="K748" s="60"/>
    </row>
    <row r="749" spans="6:11" ht="12.75">
      <c r="F749" s="59"/>
      <c r="J749" s="60"/>
      <c r="K749" s="60"/>
    </row>
    <row r="750" spans="6:11" ht="12.75">
      <c r="F750" s="59"/>
      <c r="J750" s="60"/>
      <c r="K750" s="60"/>
    </row>
    <row r="751" spans="6:11" ht="12.75">
      <c r="F751" s="59"/>
      <c r="J751" s="60"/>
      <c r="K751" s="60"/>
    </row>
    <row r="752" spans="6:11" ht="12.75">
      <c r="F752" s="59"/>
      <c r="J752" s="60"/>
      <c r="K752" s="60"/>
    </row>
    <row r="753" spans="6:11" ht="12.75">
      <c r="F753" s="59"/>
      <c r="J753" s="60"/>
      <c r="K753" s="60"/>
    </row>
    <row r="754" spans="6:11" ht="12.75">
      <c r="F754" s="59"/>
      <c r="J754" s="60"/>
      <c r="K754" s="60"/>
    </row>
    <row r="755" spans="6:11" ht="12.75">
      <c r="F755" s="59"/>
      <c r="J755" s="60"/>
      <c r="K755" s="60"/>
    </row>
    <row r="756" spans="6:11" ht="12.75">
      <c r="F756" s="59"/>
      <c r="J756" s="60"/>
      <c r="K756" s="60"/>
    </row>
    <row r="757" spans="6:11" ht="12.75">
      <c r="F757" s="59"/>
      <c r="J757" s="60"/>
      <c r="K757" s="60"/>
    </row>
    <row r="758" spans="6:11" ht="12.75">
      <c r="F758" s="59"/>
      <c r="J758" s="60"/>
      <c r="K758" s="60"/>
    </row>
    <row r="759" spans="6:11" ht="12.75">
      <c r="F759" s="59"/>
      <c r="J759" s="60"/>
      <c r="K759" s="60"/>
    </row>
    <row r="760" spans="6:11" ht="12.75">
      <c r="F760" s="59"/>
      <c r="J760" s="60"/>
      <c r="K760" s="60"/>
    </row>
    <row r="761" spans="6:11" ht="12.75">
      <c r="F761" s="59"/>
      <c r="J761" s="60"/>
      <c r="K761" s="60"/>
    </row>
    <row r="762" spans="6:11" ht="12.75">
      <c r="F762" s="59"/>
      <c r="J762" s="60"/>
      <c r="K762" s="60"/>
    </row>
    <row r="763" spans="6:11" ht="12.75">
      <c r="F763" s="59"/>
      <c r="J763" s="60"/>
      <c r="K763" s="60"/>
    </row>
    <row r="764" spans="6:11" ht="12.75">
      <c r="F764" s="59"/>
      <c r="J764" s="60"/>
      <c r="K764" s="60"/>
    </row>
    <row r="765" spans="6:11" ht="12.75">
      <c r="F765" s="59"/>
      <c r="J765" s="60"/>
      <c r="K765" s="60"/>
    </row>
    <row r="766" spans="6:11" ht="12.75">
      <c r="F766" s="59"/>
      <c r="J766" s="60"/>
      <c r="K766" s="60"/>
    </row>
    <row r="767" spans="6:11" ht="12.75">
      <c r="F767" s="59"/>
      <c r="J767" s="60"/>
      <c r="K767" s="60"/>
    </row>
    <row r="768" spans="6:11" ht="12.75">
      <c r="F768" s="59"/>
      <c r="J768" s="60"/>
      <c r="K768" s="60"/>
    </row>
    <row r="769" spans="6:11" ht="12.75">
      <c r="F769" s="59"/>
      <c r="J769" s="60"/>
      <c r="K769" s="60"/>
    </row>
    <row r="770" spans="6:11" ht="12.75">
      <c r="F770" s="59"/>
      <c r="J770" s="60"/>
      <c r="K770" s="60"/>
    </row>
    <row r="771" spans="6:11" ht="12.75">
      <c r="F771" s="59"/>
      <c r="J771" s="60"/>
      <c r="K771" s="60"/>
    </row>
    <row r="772" spans="6:11" ht="12.75">
      <c r="F772" s="59"/>
      <c r="J772" s="60"/>
      <c r="K772" s="60"/>
    </row>
    <row r="773" spans="6:11" ht="12.75">
      <c r="F773" s="59"/>
      <c r="J773" s="60"/>
      <c r="K773" s="60"/>
    </row>
    <row r="774" spans="6:11" ht="12.75">
      <c r="F774" s="59"/>
      <c r="J774" s="60"/>
      <c r="K774" s="60"/>
    </row>
    <row r="775" spans="6:11" ht="12.75">
      <c r="F775" s="59"/>
      <c r="J775" s="60"/>
      <c r="K775" s="60"/>
    </row>
    <row r="776" spans="6:11" ht="12.75">
      <c r="F776" s="59"/>
      <c r="J776" s="60"/>
      <c r="K776" s="60"/>
    </row>
    <row r="777" spans="6:11" ht="12.75">
      <c r="F777" s="59"/>
      <c r="J777" s="60"/>
      <c r="K777" s="60"/>
    </row>
    <row r="778" spans="6:11" ht="12.75">
      <c r="F778" s="59"/>
      <c r="J778" s="60"/>
      <c r="K778" s="60"/>
    </row>
    <row r="779" spans="6:11" ht="12.75">
      <c r="F779" s="59"/>
      <c r="J779" s="60"/>
      <c r="K779" s="60"/>
    </row>
    <row r="780" spans="6:11" ht="12.75">
      <c r="F780" s="59"/>
      <c r="J780" s="60"/>
      <c r="K780" s="60"/>
    </row>
    <row r="781" spans="6:11" ht="12.75">
      <c r="F781" s="59"/>
      <c r="J781" s="60"/>
      <c r="K781" s="60"/>
    </row>
    <row r="782" spans="6:11" ht="12.75">
      <c r="F782" s="59"/>
      <c r="J782" s="60"/>
      <c r="K782" s="60"/>
    </row>
    <row r="783" spans="6:11" ht="12.75">
      <c r="F783" s="59"/>
      <c r="J783" s="60"/>
      <c r="K783" s="60"/>
    </row>
    <row r="784" spans="6:11" ht="12.75">
      <c r="F784" s="59"/>
      <c r="J784" s="60"/>
      <c r="K784" s="60"/>
    </row>
    <row r="785" spans="6:11" ht="12.75">
      <c r="F785" s="59"/>
      <c r="J785" s="60"/>
      <c r="K785" s="60"/>
    </row>
    <row r="786" spans="6:11" ht="12.75">
      <c r="F786" s="59"/>
      <c r="J786" s="60"/>
      <c r="K786" s="60"/>
    </row>
    <row r="787" spans="6:11" ht="12.75">
      <c r="F787" s="59"/>
      <c r="J787" s="60"/>
      <c r="K787" s="60"/>
    </row>
    <row r="788" spans="6:11" ht="12.75">
      <c r="F788" s="59"/>
      <c r="J788" s="60"/>
      <c r="K788" s="60"/>
    </row>
    <row r="789" spans="6:11" ht="12.75">
      <c r="F789" s="59"/>
      <c r="J789" s="60"/>
      <c r="K789" s="60"/>
    </row>
    <row r="790" spans="6:11" ht="12.75">
      <c r="F790" s="59"/>
      <c r="J790" s="60"/>
      <c r="K790" s="60"/>
    </row>
    <row r="791" spans="6:11" ht="12.75">
      <c r="F791" s="59"/>
      <c r="J791" s="60"/>
      <c r="K791" s="60"/>
    </row>
    <row r="792" spans="6:11" ht="12.75">
      <c r="F792" s="59"/>
      <c r="J792" s="60"/>
      <c r="K792" s="60"/>
    </row>
    <row r="793" spans="6:11" ht="12.75">
      <c r="F793" s="59"/>
      <c r="J793" s="60"/>
      <c r="K793" s="60"/>
    </row>
    <row r="794" spans="6:11" ht="12.75">
      <c r="F794" s="59"/>
      <c r="J794" s="60"/>
      <c r="K794" s="60"/>
    </row>
    <row r="795" spans="6:11" ht="12.75">
      <c r="F795" s="59"/>
      <c r="J795" s="60"/>
      <c r="K795" s="60"/>
    </row>
    <row r="796" spans="6:11" ht="12.75">
      <c r="F796" s="59"/>
      <c r="J796" s="60"/>
      <c r="K796" s="60"/>
    </row>
    <row r="797" spans="6:11" ht="12.75">
      <c r="F797" s="59"/>
      <c r="J797" s="60"/>
      <c r="K797" s="60"/>
    </row>
    <row r="798" spans="6:11" ht="12.75">
      <c r="F798" s="59"/>
      <c r="J798" s="60"/>
      <c r="K798" s="60"/>
    </row>
    <row r="799" spans="6:11" ht="12.75">
      <c r="F799" s="59"/>
      <c r="J799" s="60"/>
      <c r="K799" s="60"/>
    </row>
    <row r="800" spans="6:11" ht="12.75">
      <c r="F800" s="59"/>
      <c r="J800" s="60"/>
      <c r="K800" s="60"/>
    </row>
    <row r="801" spans="6:11" ht="12.75">
      <c r="F801" s="59"/>
      <c r="J801" s="60"/>
      <c r="K801" s="60"/>
    </row>
    <row r="802" spans="6:11" ht="12.75">
      <c r="F802" s="59"/>
      <c r="J802" s="60"/>
      <c r="K802" s="60"/>
    </row>
    <row r="803" spans="6:11" ht="12.75">
      <c r="F803" s="59"/>
      <c r="J803" s="60"/>
      <c r="K803" s="60"/>
    </row>
    <row r="804" spans="6:11" ht="12.75">
      <c r="F804" s="59"/>
      <c r="J804" s="60"/>
      <c r="K804" s="60"/>
    </row>
    <row r="805" spans="6:11" ht="12.75">
      <c r="F805" s="59"/>
      <c r="J805" s="60"/>
      <c r="K805" s="60"/>
    </row>
    <row r="806" spans="6:11" ht="12.75">
      <c r="F806" s="59"/>
      <c r="J806" s="60"/>
      <c r="K806" s="60"/>
    </row>
    <row r="807" spans="6:11" ht="12.75">
      <c r="F807" s="59"/>
      <c r="J807" s="60"/>
      <c r="K807" s="60"/>
    </row>
    <row r="808" spans="6:11" ht="12.75">
      <c r="F808" s="59"/>
      <c r="J808" s="60"/>
      <c r="K808" s="60"/>
    </row>
    <row r="809" spans="6:11" ht="12.75">
      <c r="F809" s="59"/>
      <c r="J809" s="60"/>
      <c r="K809" s="60"/>
    </row>
    <row r="810" spans="6:11" ht="12.75">
      <c r="F810" s="59"/>
      <c r="J810" s="60"/>
      <c r="K810" s="60"/>
    </row>
    <row r="811" spans="6:11" ht="12.75">
      <c r="F811" s="59"/>
      <c r="J811" s="60"/>
      <c r="K811" s="60"/>
    </row>
    <row r="812" spans="6:11" ht="12.75">
      <c r="F812" s="59"/>
      <c r="J812" s="60"/>
      <c r="K812" s="60"/>
    </row>
    <row r="813" spans="6:11" ht="12.75">
      <c r="F813" s="59"/>
      <c r="J813" s="60"/>
      <c r="K813" s="60"/>
    </row>
    <row r="814" spans="6:11" ht="12.75">
      <c r="F814" s="59"/>
      <c r="J814" s="60"/>
      <c r="K814" s="60"/>
    </row>
    <row r="815" spans="6:11" ht="12.75">
      <c r="F815" s="59"/>
      <c r="J815" s="60"/>
      <c r="K815" s="60"/>
    </row>
    <row r="816" spans="6:11" ht="12.75">
      <c r="F816" s="59"/>
      <c r="J816" s="60"/>
      <c r="K816" s="60"/>
    </row>
    <row r="817" spans="6:11" ht="12.75">
      <c r="F817" s="59"/>
      <c r="J817" s="60"/>
      <c r="K817" s="60"/>
    </row>
    <row r="818" spans="6:11" ht="12.75">
      <c r="F818" s="59"/>
      <c r="J818" s="60"/>
      <c r="K818" s="60"/>
    </row>
    <row r="819" spans="6:11" ht="12.75">
      <c r="F819" s="59"/>
      <c r="J819" s="60"/>
      <c r="K819" s="60"/>
    </row>
    <row r="820" spans="6:11" ht="12.75">
      <c r="F820" s="59"/>
      <c r="J820" s="60"/>
      <c r="K820" s="60"/>
    </row>
    <row r="821" spans="6:11" ht="12.75">
      <c r="F821" s="59"/>
      <c r="J821" s="60"/>
      <c r="K821" s="60"/>
    </row>
    <row r="822" spans="6:11" ht="12.75">
      <c r="F822" s="59"/>
      <c r="J822" s="60"/>
      <c r="K822" s="60"/>
    </row>
    <row r="823" spans="6:11" ht="12.75">
      <c r="F823" s="59"/>
      <c r="J823" s="60"/>
      <c r="K823" s="60"/>
    </row>
    <row r="824" spans="6:11" ht="12.75">
      <c r="F824" s="59"/>
      <c r="J824" s="60"/>
      <c r="K824" s="60"/>
    </row>
    <row r="825" spans="6:11" ht="12.75">
      <c r="F825" s="59"/>
      <c r="J825" s="60"/>
      <c r="K825" s="60"/>
    </row>
    <row r="826" spans="6:11" ht="12.75">
      <c r="F826" s="59"/>
      <c r="J826" s="60"/>
      <c r="K826" s="60"/>
    </row>
    <row r="827" spans="6:11" ht="12.75">
      <c r="F827" s="59"/>
      <c r="J827" s="60"/>
      <c r="K827" s="60"/>
    </row>
    <row r="828" spans="6:11" ht="12.75">
      <c r="F828" s="59"/>
      <c r="J828" s="60"/>
      <c r="K828" s="60"/>
    </row>
    <row r="829" spans="6:11" ht="12.75">
      <c r="F829" s="59"/>
      <c r="J829" s="60"/>
      <c r="K829" s="60"/>
    </row>
    <row r="830" spans="6:11" ht="12.75">
      <c r="F830" s="59"/>
      <c r="J830" s="60"/>
      <c r="K830" s="60"/>
    </row>
    <row r="831" spans="6:11" ht="12.75">
      <c r="F831" s="59"/>
      <c r="J831" s="60"/>
      <c r="K831" s="60"/>
    </row>
    <row r="832" spans="6:11" ht="12.75">
      <c r="F832" s="59"/>
      <c r="J832" s="60"/>
      <c r="K832" s="60"/>
    </row>
    <row r="833" spans="6:11" ht="12.75">
      <c r="F833" s="59"/>
      <c r="J833" s="60"/>
      <c r="K833" s="60"/>
    </row>
    <row r="834" spans="6:11" ht="12.75">
      <c r="F834" s="59"/>
      <c r="J834" s="60"/>
      <c r="K834" s="60"/>
    </row>
    <row r="835" spans="6:11" ht="12.75">
      <c r="F835" s="59"/>
      <c r="J835" s="60"/>
      <c r="K835" s="60"/>
    </row>
    <row r="836" spans="6:11" ht="12.75">
      <c r="F836" s="59"/>
      <c r="J836" s="60"/>
      <c r="K836" s="60"/>
    </row>
    <row r="837" spans="6:11" ht="12.75">
      <c r="F837" s="59"/>
      <c r="J837" s="60"/>
      <c r="K837" s="60"/>
    </row>
    <row r="838" spans="6:11" ht="12.75">
      <c r="F838" s="59"/>
      <c r="J838" s="60"/>
      <c r="K838" s="60"/>
    </row>
    <row r="839" spans="6:11" ht="12.75">
      <c r="F839" s="59"/>
      <c r="J839" s="60"/>
      <c r="K839" s="60"/>
    </row>
    <row r="840" spans="6:11" ht="12.75">
      <c r="F840" s="59"/>
      <c r="J840" s="60"/>
      <c r="K840" s="60"/>
    </row>
    <row r="841" spans="6:11" ht="12.75">
      <c r="F841" s="59"/>
      <c r="J841" s="60"/>
      <c r="K841" s="60"/>
    </row>
    <row r="842" spans="6:11" ht="12.75">
      <c r="F842" s="59"/>
      <c r="J842" s="60"/>
      <c r="K842" s="60"/>
    </row>
    <row r="843" spans="6:11" ht="12.75">
      <c r="F843" s="59"/>
      <c r="J843" s="60"/>
      <c r="K843" s="60"/>
    </row>
    <row r="844" spans="6:11" ht="12.75">
      <c r="F844" s="59"/>
      <c r="J844" s="60"/>
      <c r="K844" s="60"/>
    </row>
    <row r="845" spans="6:11" ht="12.75">
      <c r="F845" s="59"/>
      <c r="J845" s="60"/>
      <c r="K845" s="60"/>
    </row>
    <row r="846" spans="6:11" ht="12.75">
      <c r="F846" s="59"/>
      <c r="J846" s="60"/>
      <c r="K846" s="60"/>
    </row>
    <row r="847" spans="6:11" ht="12.75">
      <c r="F847" s="59"/>
      <c r="J847" s="60"/>
      <c r="K847" s="60"/>
    </row>
    <row r="848" spans="6:11" ht="12.75">
      <c r="F848" s="59"/>
      <c r="J848" s="60"/>
      <c r="K848" s="60"/>
    </row>
    <row r="849" spans="6:11" ht="12.75">
      <c r="F849" s="59"/>
      <c r="J849" s="60"/>
      <c r="K849" s="60"/>
    </row>
    <row r="850" spans="6:11" ht="12.75">
      <c r="F850" s="59"/>
      <c r="J850" s="60"/>
      <c r="K850" s="60"/>
    </row>
    <row r="851" spans="6:11" ht="12.75">
      <c r="F851" s="59"/>
      <c r="J851" s="60"/>
      <c r="K851" s="60"/>
    </row>
    <row r="852" spans="6:11" ht="12.75">
      <c r="F852" s="59"/>
      <c r="J852" s="60"/>
      <c r="K852" s="60"/>
    </row>
    <row r="853" spans="6:11" ht="12.75">
      <c r="F853" s="59"/>
      <c r="J853" s="60"/>
      <c r="K853" s="60"/>
    </row>
    <row r="854" spans="6:11" ht="12.75">
      <c r="F854" s="59"/>
      <c r="J854" s="60"/>
      <c r="K854" s="60"/>
    </row>
    <row r="855" spans="6:11" ht="12.75">
      <c r="F855" s="59"/>
      <c r="J855" s="60"/>
      <c r="K855" s="60"/>
    </row>
    <row r="856" spans="6:11" ht="12.75">
      <c r="F856" s="59"/>
      <c r="J856" s="60"/>
      <c r="K856" s="60"/>
    </row>
    <row r="857" spans="6:11" ht="12.75">
      <c r="F857" s="59"/>
      <c r="J857" s="60"/>
      <c r="K857" s="60"/>
    </row>
    <row r="858" spans="6:11" ht="12.75">
      <c r="F858" s="59"/>
      <c r="J858" s="60"/>
      <c r="K858" s="60"/>
    </row>
    <row r="859" spans="6:11" ht="12.75">
      <c r="F859" s="59"/>
      <c r="J859" s="60"/>
      <c r="K859" s="60"/>
    </row>
    <row r="860" spans="6:11" ht="12.75">
      <c r="F860" s="59"/>
      <c r="J860" s="60"/>
      <c r="K860" s="60"/>
    </row>
    <row r="861" spans="6:11" ht="12.75">
      <c r="F861" s="59"/>
      <c r="J861" s="60"/>
      <c r="K861" s="60"/>
    </row>
    <row r="862" spans="6:11" ht="12.75">
      <c r="F862" s="59"/>
      <c r="J862" s="60"/>
      <c r="K862" s="60"/>
    </row>
    <row r="863" spans="6:11" ht="12.75">
      <c r="F863" s="59"/>
      <c r="J863" s="60"/>
      <c r="K863" s="60"/>
    </row>
    <row r="864" spans="6:11" ht="12.75">
      <c r="F864" s="59"/>
      <c r="J864" s="60"/>
      <c r="K864" s="60"/>
    </row>
    <row r="865" spans="6:11" ht="12.75">
      <c r="F865" s="59"/>
      <c r="J865" s="60"/>
      <c r="K865" s="60"/>
    </row>
    <row r="866" spans="6:11" ht="12.75">
      <c r="F866" s="59"/>
      <c r="J866" s="60"/>
      <c r="K866" s="60"/>
    </row>
    <row r="867" spans="6:11" ht="12.75">
      <c r="F867" s="59"/>
      <c r="J867" s="60"/>
      <c r="K867" s="60"/>
    </row>
    <row r="868" spans="6:11" ht="12.75">
      <c r="F868" s="59"/>
      <c r="J868" s="60"/>
      <c r="K868" s="60"/>
    </row>
    <row r="869" spans="6:11" ht="12.75">
      <c r="F869" s="59"/>
      <c r="J869" s="60"/>
      <c r="K869" s="60"/>
    </row>
    <row r="870" spans="6:11" ht="12.75">
      <c r="F870" s="59"/>
      <c r="J870" s="60"/>
      <c r="K870" s="60"/>
    </row>
    <row r="871" spans="6:11" ht="12.75">
      <c r="F871" s="59"/>
      <c r="J871" s="60"/>
      <c r="K871" s="60"/>
    </row>
    <row r="872" spans="6:11" ht="12.75">
      <c r="F872" s="59"/>
      <c r="J872" s="60"/>
      <c r="K872" s="60"/>
    </row>
    <row r="873" spans="6:11" ht="12.75">
      <c r="F873" s="59"/>
      <c r="J873" s="60"/>
      <c r="K873" s="60"/>
    </row>
    <row r="874" spans="6:11" ht="12.75">
      <c r="F874" s="59"/>
      <c r="J874" s="60"/>
      <c r="K874" s="60"/>
    </row>
    <row r="875" spans="6:11" ht="12.75">
      <c r="F875" s="59"/>
      <c r="J875" s="60"/>
      <c r="K875" s="60"/>
    </row>
    <row r="876" spans="6:11" ht="12.75">
      <c r="F876" s="59"/>
      <c r="J876" s="60"/>
      <c r="K876" s="60"/>
    </row>
    <row r="877" spans="6:11" ht="12.75">
      <c r="F877" s="59"/>
      <c r="J877" s="60"/>
      <c r="K877" s="60"/>
    </row>
    <row r="878" spans="6:11" ht="12.75">
      <c r="F878" s="59"/>
      <c r="J878" s="60"/>
      <c r="K878" s="60"/>
    </row>
    <row r="879" spans="6:11" ht="12.75">
      <c r="F879" s="59"/>
      <c r="J879" s="60"/>
      <c r="K879" s="60"/>
    </row>
    <row r="880" spans="6:11" ht="12.75">
      <c r="F880" s="59"/>
      <c r="J880" s="60"/>
      <c r="K880" s="60"/>
    </row>
    <row r="881" spans="6:11" ht="12.75">
      <c r="F881" s="59"/>
      <c r="J881" s="60"/>
      <c r="K881" s="60"/>
    </row>
    <row r="882" spans="6:11" ht="12.75">
      <c r="F882" s="59"/>
      <c r="J882" s="60"/>
      <c r="K882" s="60"/>
    </row>
    <row r="883" spans="6:11" ht="12.75">
      <c r="F883" s="59"/>
      <c r="J883" s="60"/>
      <c r="K883" s="60"/>
    </row>
    <row r="884" spans="6:11" ht="12.75">
      <c r="F884" s="59"/>
      <c r="J884" s="60"/>
      <c r="K884" s="60"/>
    </row>
    <row r="885" spans="6:11" ht="12.75">
      <c r="F885" s="59"/>
      <c r="J885" s="60"/>
      <c r="K885" s="60"/>
    </row>
    <row r="886" spans="6:11" ht="12.75">
      <c r="F886" s="59"/>
      <c r="J886" s="60"/>
      <c r="K886" s="60"/>
    </row>
    <row r="887" spans="6:11" ht="12.75">
      <c r="F887" s="59"/>
      <c r="J887" s="60"/>
      <c r="K887" s="60"/>
    </row>
    <row r="888" spans="6:11" ht="12.75">
      <c r="F888" s="59"/>
      <c r="J888" s="60"/>
      <c r="K888" s="60"/>
    </row>
    <row r="889" spans="6:11" ht="12.75">
      <c r="F889" s="59"/>
      <c r="J889" s="60"/>
      <c r="K889" s="60"/>
    </row>
    <row r="890" spans="6:11" ht="12.75">
      <c r="F890" s="59"/>
      <c r="J890" s="60"/>
      <c r="K890" s="60"/>
    </row>
    <row r="891" spans="6:11" ht="12.75">
      <c r="F891" s="59"/>
      <c r="J891" s="60"/>
      <c r="K891" s="60"/>
    </row>
    <row r="892" spans="6:11" ht="12.75">
      <c r="F892" s="59"/>
      <c r="J892" s="60"/>
      <c r="K892" s="60"/>
    </row>
    <row r="893" spans="6:11" ht="12.75">
      <c r="F893" s="59"/>
      <c r="J893" s="60"/>
      <c r="K893" s="60"/>
    </row>
    <row r="894" spans="6:11" ht="12.75">
      <c r="F894" s="59"/>
      <c r="J894" s="60"/>
      <c r="K894" s="60"/>
    </row>
    <row r="895" spans="6:11" ht="12.75">
      <c r="F895" s="59"/>
      <c r="J895" s="60"/>
      <c r="K895" s="60"/>
    </row>
    <row r="896" spans="6:11" ht="12.75">
      <c r="F896" s="59"/>
      <c r="J896" s="60"/>
      <c r="K896" s="60"/>
    </row>
    <row r="897" spans="6:11" ht="12.75">
      <c r="F897" s="59"/>
      <c r="J897" s="60"/>
      <c r="K897" s="60"/>
    </row>
    <row r="898" spans="6:11" ht="12.75">
      <c r="F898" s="59"/>
      <c r="J898" s="60"/>
      <c r="K898" s="60"/>
    </row>
    <row r="899" spans="6:11" ht="12.75">
      <c r="F899" s="59"/>
      <c r="J899" s="60"/>
      <c r="K899" s="60"/>
    </row>
    <row r="900" spans="6:11" ht="12.75">
      <c r="F900" s="59"/>
      <c r="J900" s="60"/>
      <c r="K900" s="60"/>
    </row>
    <row r="901" spans="6:11" ht="12.75">
      <c r="F901" s="59"/>
      <c r="J901" s="60"/>
      <c r="K901" s="60"/>
    </row>
    <row r="902" spans="6:11" ht="12.75">
      <c r="F902" s="59"/>
      <c r="J902" s="60"/>
      <c r="K902" s="60"/>
    </row>
    <row r="903" spans="6:11" ht="12.75">
      <c r="F903" s="59"/>
      <c r="J903" s="60"/>
      <c r="K903" s="60"/>
    </row>
    <row r="904" spans="6:11" ht="12.75">
      <c r="F904" s="59"/>
      <c r="J904" s="60"/>
      <c r="K904" s="60"/>
    </row>
    <row r="905" spans="6:11" ht="12.75">
      <c r="F905" s="59"/>
      <c r="J905" s="60"/>
      <c r="K905" s="60"/>
    </row>
    <row r="906" spans="6:11" ht="12.75">
      <c r="F906" s="59"/>
      <c r="J906" s="60"/>
      <c r="K906" s="60"/>
    </row>
    <row r="907" spans="6:11" ht="12.75">
      <c r="F907" s="59"/>
      <c r="J907" s="60"/>
      <c r="K907" s="60"/>
    </row>
    <row r="908" spans="6:11" ht="12.75">
      <c r="F908" s="59"/>
      <c r="J908" s="60"/>
      <c r="K908" s="60"/>
    </row>
    <row r="909" spans="6:11" ht="12.75">
      <c r="F909" s="59"/>
      <c r="J909" s="60"/>
      <c r="K909" s="60"/>
    </row>
    <row r="910" spans="6:11" ht="12.75">
      <c r="F910" s="59"/>
      <c r="J910" s="60"/>
      <c r="K910" s="60"/>
    </row>
    <row r="911" spans="6:11" ht="12.75">
      <c r="F911" s="59"/>
      <c r="J911" s="60"/>
      <c r="K911" s="60"/>
    </row>
    <row r="912" spans="6:11" ht="12.75">
      <c r="F912" s="59"/>
      <c r="J912" s="60"/>
      <c r="K912" s="60"/>
    </row>
    <row r="913" spans="6:11" ht="12.75">
      <c r="F913" s="59"/>
      <c r="J913" s="60"/>
      <c r="K913" s="60"/>
    </row>
    <row r="914" spans="6:11" ht="12.75">
      <c r="F914" s="59"/>
      <c r="J914" s="60"/>
      <c r="K914" s="60"/>
    </row>
    <row r="915" spans="6:11" ht="12.75">
      <c r="F915" s="59"/>
      <c r="J915" s="60"/>
      <c r="K915" s="60"/>
    </row>
    <row r="916" spans="6:11" ht="12.75">
      <c r="F916" s="59"/>
      <c r="J916" s="60"/>
      <c r="K916" s="60"/>
    </row>
    <row r="917" spans="6:11" ht="12.75">
      <c r="F917" s="59"/>
      <c r="J917" s="60"/>
      <c r="K917" s="60"/>
    </row>
    <row r="918" spans="6:11" ht="12.75">
      <c r="F918" s="59"/>
      <c r="J918" s="60"/>
      <c r="K918" s="60"/>
    </row>
    <row r="919" spans="6:11" ht="12.75">
      <c r="F919" s="59"/>
      <c r="J919" s="60"/>
      <c r="K919" s="60"/>
    </row>
    <row r="920" spans="6:11" ht="12.75">
      <c r="F920" s="59"/>
      <c r="J920" s="60"/>
      <c r="K920" s="60"/>
    </row>
    <row r="921" spans="6:11" ht="12.75">
      <c r="F921" s="59"/>
      <c r="J921" s="60"/>
      <c r="K921" s="60"/>
    </row>
    <row r="922" spans="6:11" ht="12.75">
      <c r="F922" s="59"/>
      <c r="J922" s="60"/>
      <c r="K922" s="60"/>
    </row>
    <row r="923" spans="6:11" ht="12.75">
      <c r="F923" s="59"/>
      <c r="J923" s="60"/>
      <c r="K923" s="60"/>
    </row>
    <row r="924" spans="6:11" ht="12.75">
      <c r="F924" s="59"/>
      <c r="J924" s="60"/>
      <c r="K924" s="60"/>
    </row>
    <row r="925" spans="6:11" ht="12.75">
      <c r="F925" s="59"/>
      <c r="J925" s="60"/>
      <c r="K925" s="60"/>
    </row>
    <row r="926" spans="6:11" ht="12.75">
      <c r="F926" s="59"/>
      <c r="J926" s="60"/>
      <c r="K926" s="60"/>
    </row>
    <row r="927" spans="6:11" ht="12.75">
      <c r="F927" s="59"/>
      <c r="J927" s="60"/>
      <c r="K927" s="60"/>
    </row>
    <row r="928" spans="6:11" ht="12.75">
      <c r="F928" s="59"/>
      <c r="J928" s="60"/>
      <c r="K928" s="60"/>
    </row>
    <row r="929" spans="6:11" ht="12.75">
      <c r="F929" s="59"/>
      <c r="J929" s="60"/>
      <c r="K929" s="60"/>
    </row>
    <row r="930" spans="6:11" ht="12.75">
      <c r="F930" s="59"/>
      <c r="J930" s="60"/>
      <c r="K930" s="60"/>
    </row>
    <row r="931" spans="6:11" ht="12.75">
      <c r="F931" s="59"/>
      <c r="J931" s="60"/>
      <c r="K931" s="60"/>
    </row>
    <row r="932" spans="6:11" ht="12.75">
      <c r="F932" s="59"/>
      <c r="J932" s="60"/>
      <c r="K932" s="60"/>
    </row>
    <row r="933" spans="6:11" ht="12.75">
      <c r="F933" s="59"/>
      <c r="J933" s="60"/>
      <c r="K933" s="60"/>
    </row>
    <row r="934" spans="6:11" ht="12.75">
      <c r="F934" s="59"/>
      <c r="J934" s="60"/>
      <c r="K934" s="60"/>
    </row>
    <row r="935" spans="6:11" ht="12.75">
      <c r="F935" s="59"/>
      <c r="J935" s="60"/>
      <c r="K935" s="60"/>
    </row>
    <row r="936" spans="6:11" ht="12.75">
      <c r="F936" s="59"/>
      <c r="J936" s="60"/>
      <c r="K936" s="60"/>
    </row>
    <row r="937" spans="6:11" ht="12.75">
      <c r="F937" s="59"/>
      <c r="J937" s="60"/>
      <c r="K937" s="60"/>
    </row>
    <row r="938" spans="6:11" ht="12.75">
      <c r="F938" s="59"/>
      <c r="J938" s="60"/>
      <c r="K938" s="60"/>
    </row>
    <row r="939" spans="6:11" ht="12.75">
      <c r="F939" s="59"/>
      <c r="J939" s="60"/>
      <c r="K939" s="60"/>
    </row>
    <row r="940" spans="6:11" ht="12.75">
      <c r="F940" s="59"/>
      <c r="J940" s="60"/>
      <c r="K940" s="60"/>
    </row>
    <row r="941" spans="6:11" ht="12.75">
      <c r="F941" s="59"/>
      <c r="J941" s="60"/>
      <c r="K941" s="60"/>
    </row>
    <row r="942" spans="6:11" ht="12.75">
      <c r="F942" s="59"/>
      <c r="J942" s="60"/>
      <c r="K942" s="60"/>
    </row>
    <row r="943" spans="6:11" ht="12.75">
      <c r="F943" s="59"/>
      <c r="J943" s="60"/>
      <c r="K943" s="60"/>
    </row>
    <row r="944" spans="6:11" ht="12.75">
      <c r="F944" s="59"/>
      <c r="J944" s="60"/>
      <c r="K944" s="60"/>
    </row>
    <row r="945" spans="6:11" ht="12.75">
      <c r="F945" s="59"/>
      <c r="J945" s="60"/>
      <c r="K945" s="60"/>
    </row>
    <row r="946" spans="6:11" ht="12.75">
      <c r="F946" s="59"/>
      <c r="J946" s="60"/>
      <c r="K946" s="60"/>
    </row>
    <row r="947" spans="6:11" ht="12.75">
      <c r="F947" s="59"/>
      <c r="J947" s="60"/>
      <c r="K947" s="60"/>
    </row>
    <row r="948" spans="6:11" ht="12.75">
      <c r="F948" s="59"/>
      <c r="J948" s="60"/>
      <c r="K948" s="60"/>
    </row>
    <row r="949" spans="6:11" ht="12.75">
      <c r="F949" s="59"/>
      <c r="J949" s="60"/>
      <c r="K949" s="60"/>
    </row>
    <row r="950" spans="6:11" ht="12.75">
      <c r="F950" s="59"/>
      <c r="J950" s="60"/>
      <c r="K950" s="60"/>
    </row>
    <row r="951" spans="6:11" ht="12.75">
      <c r="F951" s="59"/>
      <c r="J951" s="60"/>
      <c r="K951" s="60"/>
    </row>
    <row r="952" spans="6:11" ht="12.75">
      <c r="F952" s="59"/>
      <c r="J952" s="60"/>
      <c r="K952" s="60"/>
    </row>
    <row r="953" spans="6:11" ht="12.75">
      <c r="F953" s="59"/>
      <c r="J953" s="60"/>
      <c r="K953" s="60"/>
    </row>
    <row r="954" spans="6:11" ht="12.75">
      <c r="F954" s="59"/>
      <c r="J954" s="60"/>
      <c r="K954" s="60"/>
    </row>
    <row r="955" spans="6:11" ht="12.75">
      <c r="F955" s="59"/>
      <c r="J955" s="60"/>
      <c r="K955" s="60"/>
    </row>
    <row r="956" spans="6:11" ht="12.75">
      <c r="F956" s="59"/>
      <c r="J956" s="60"/>
      <c r="K956" s="60"/>
    </row>
    <row r="957" spans="6:11" ht="12.75">
      <c r="F957" s="59"/>
      <c r="J957" s="60"/>
      <c r="K957" s="60"/>
    </row>
    <row r="958" spans="6:11" ht="12.75">
      <c r="F958" s="59"/>
      <c r="J958" s="60"/>
      <c r="K958" s="60"/>
    </row>
    <row r="959" spans="6:11" ht="12.75">
      <c r="F959" s="59"/>
      <c r="J959" s="60"/>
      <c r="K959" s="60"/>
    </row>
    <row r="960" spans="6:11" ht="12.75">
      <c r="F960" s="59"/>
      <c r="J960" s="60"/>
      <c r="K960" s="60"/>
    </row>
    <row r="961" spans="6:11" ht="12.75">
      <c r="F961" s="59"/>
      <c r="J961" s="60"/>
      <c r="K961" s="60"/>
    </row>
    <row r="962" spans="6:11" ht="12.75">
      <c r="F962" s="59"/>
      <c r="J962" s="60"/>
      <c r="K962" s="60"/>
    </row>
    <row r="963" spans="6:11" ht="12.75">
      <c r="F963" s="59"/>
      <c r="J963" s="60"/>
      <c r="K963" s="60"/>
    </row>
    <row r="964" spans="6:11" ht="12.75">
      <c r="F964" s="59"/>
      <c r="J964" s="60"/>
      <c r="K964" s="60"/>
    </row>
    <row r="965" spans="6:11" ht="12.75">
      <c r="F965" s="59"/>
      <c r="J965" s="60"/>
      <c r="K965" s="60"/>
    </row>
    <row r="966" spans="6:11" ht="12.75">
      <c r="F966" s="59"/>
      <c r="J966" s="60"/>
      <c r="K966" s="60"/>
    </row>
    <row r="967" spans="6:11" ht="12.75">
      <c r="F967" s="59"/>
      <c r="J967" s="60"/>
      <c r="K967" s="60"/>
    </row>
    <row r="968" spans="6:11" ht="12.75">
      <c r="F968" s="59"/>
      <c r="J968" s="60"/>
      <c r="K968" s="60"/>
    </row>
    <row r="969" spans="6:11" ht="12.75">
      <c r="F969" s="59"/>
      <c r="J969" s="60"/>
      <c r="K969" s="60"/>
    </row>
    <row r="970" spans="6:11" ht="12.75">
      <c r="F970" s="59"/>
      <c r="J970" s="60"/>
      <c r="K970" s="60"/>
    </row>
    <row r="971" spans="6:11" ht="12.75">
      <c r="F971" s="59"/>
      <c r="J971" s="60"/>
      <c r="K971" s="60"/>
    </row>
    <row r="972" spans="6:11" ht="12.75">
      <c r="F972" s="59"/>
      <c r="J972" s="60"/>
      <c r="K972" s="60"/>
    </row>
    <row r="973" spans="6:11" ht="12.75">
      <c r="F973" s="59"/>
      <c r="J973" s="60"/>
      <c r="K973" s="60"/>
    </row>
    <row r="974" spans="6:11" ht="12.75">
      <c r="F974" s="59"/>
      <c r="J974" s="60"/>
      <c r="K974" s="60"/>
    </row>
    <row r="975" spans="6:11" ht="12.75">
      <c r="F975" s="59"/>
      <c r="J975" s="60"/>
      <c r="K975" s="60"/>
    </row>
    <row r="976" spans="6:11" ht="12.75">
      <c r="F976" s="59"/>
      <c r="J976" s="60"/>
      <c r="K976" s="60"/>
    </row>
    <row r="977" spans="6:11" ht="12.75">
      <c r="F977" s="59"/>
      <c r="J977" s="60"/>
      <c r="K977" s="60"/>
    </row>
    <row r="978" spans="6:11" ht="12.75">
      <c r="F978" s="59"/>
      <c r="J978" s="60"/>
      <c r="K978" s="60"/>
    </row>
    <row r="979" spans="6:11" ht="12.75">
      <c r="F979" s="59"/>
      <c r="J979" s="60"/>
      <c r="K979" s="60"/>
    </row>
    <row r="980" spans="6:11" ht="12.75">
      <c r="F980" s="59"/>
      <c r="J980" s="60"/>
      <c r="K980" s="60"/>
    </row>
    <row r="981" spans="6:11" ht="12.75">
      <c r="F981" s="59"/>
      <c r="J981" s="60"/>
      <c r="K981" s="60"/>
    </row>
    <row r="982" spans="6:11" ht="12.75">
      <c r="F982" s="59"/>
      <c r="J982" s="60"/>
      <c r="K982" s="60"/>
    </row>
    <row r="983" spans="6:11" ht="12.75">
      <c r="F983" s="59"/>
      <c r="J983" s="60"/>
      <c r="K983" s="60"/>
    </row>
    <row r="984" spans="6:11" ht="12.75">
      <c r="F984" s="59"/>
      <c r="J984" s="60"/>
      <c r="K984" s="60"/>
    </row>
    <row r="985" spans="6:11" ht="12.75">
      <c r="F985" s="59"/>
      <c r="J985" s="60"/>
      <c r="K985" s="60"/>
    </row>
    <row r="986" spans="6:11" ht="12.75">
      <c r="F986" s="59"/>
      <c r="J986" s="60"/>
      <c r="K986" s="60"/>
    </row>
    <row r="987" spans="6:11" ht="12.75">
      <c r="F987" s="59"/>
      <c r="J987" s="60"/>
      <c r="K987" s="60"/>
    </row>
    <row r="988" spans="6:11" ht="12.75">
      <c r="F988" s="59"/>
      <c r="J988" s="60"/>
      <c r="K988" s="60"/>
    </row>
    <row r="989" spans="6:11" ht="12.75">
      <c r="F989" s="59"/>
      <c r="J989" s="60"/>
      <c r="K989" s="60"/>
    </row>
    <row r="990" spans="6:11" ht="12.75">
      <c r="F990" s="59"/>
      <c r="J990" s="60"/>
      <c r="K990" s="60"/>
    </row>
    <row r="991" spans="6:11" ht="12.75">
      <c r="F991" s="59"/>
      <c r="J991" s="60"/>
      <c r="K991" s="60"/>
    </row>
    <row r="992" spans="6:11" ht="12.75">
      <c r="F992" s="59"/>
      <c r="J992" s="60"/>
      <c r="K992" s="60"/>
    </row>
    <row r="993" spans="6:11" ht="12.75">
      <c r="F993" s="59"/>
      <c r="J993" s="60"/>
      <c r="K993" s="60"/>
    </row>
    <row r="994" spans="6:11" ht="12.75">
      <c r="F994" s="59"/>
      <c r="J994" s="60"/>
      <c r="K994" s="60"/>
    </row>
    <row r="995" spans="6:11" ht="12.75">
      <c r="F995" s="59"/>
      <c r="J995" s="60"/>
      <c r="K995" s="60"/>
    </row>
    <row r="996" spans="6:11" ht="12.75">
      <c r="F996" s="59"/>
      <c r="J996" s="60"/>
      <c r="K996" s="60"/>
    </row>
    <row r="997" spans="6:11" ht="12.75">
      <c r="F997" s="59"/>
      <c r="J997" s="60"/>
      <c r="K997" s="60"/>
    </row>
    <row r="998" spans="6:11" ht="12.75">
      <c r="F998" s="59"/>
      <c r="J998" s="60"/>
      <c r="K998" s="60"/>
    </row>
    <row r="999" spans="6:11" ht="12.75">
      <c r="F999" s="59"/>
      <c r="J999" s="60"/>
      <c r="K999" s="60"/>
    </row>
    <row r="1000" spans="6:11" ht="12.75">
      <c r="F1000" s="59"/>
      <c r="J1000" s="60"/>
      <c r="K1000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3-Step Check</vt:lpstr>
      <vt:lpstr>4-Wk Test</vt:lpstr>
      <vt:lpstr>Shop Replenishments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Olson</dc:creator>
  <cp:lastModifiedBy>Brian Olson</cp:lastModifiedBy>
  <dcterms:created xsi:type="dcterms:W3CDTF">2025-07-27T16:23:23Z</dcterms:created>
  <dcterms:modified xsi:type="dcterms:W3CDTF">2025-07-30T13:53:20Z</dcterms:modified>
</cp:coreProperties>
</file>